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0" windowWidth="13995" windowHeight="895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'Feuil1'!$A$1:$E$105</definedName>
  </definedNames>
  <calcPr fullCalcOnLoad="1" refMode="R1C1"/>
</workbook>
</file>

<file path=xl/sharedStrings.xml><?xml version="1.0" encoding="utf-8"?>
<sst xmlns="http://schemas.openxmlformats.org/spreadsheetml/2006/main" count="907" uniqueCount="445">
  <si>
    <t>EURO ENDURANCE</t>
  </si>
  <si>
    <t>PILOTES</t>
  </si>
  <si>
    <t>N° de course</t>
  </si>
  <si>
    <t>Nom de l'équipe</t>
  </si>
  <si>
    <t>Châssis</t>
  </si>
  <si>
    <t>Moteur</t>
  </si>
  <si>
    <t>Pilote 1</t>
  </si>
  <si>
    <t>Pilote 2</t>
  </si>
  <si>
    <t>Pilote 3</t>
  </si>
  <si>
    <t>Points</t>
  </si>
  <si>
    <t>Sarthe - RTKF</t>
  </si>
  <si>
    <t>Tecno</t>
  </si>
  <si>
    <t>Parilla</t>
  </si>
  <si>
    <t>Fabien Martineau</t>
  </si>
  <si>
    <t>Yohan Jamin</t>
  </si>
  <si>
    <t>Pierre Giner</t>
  </si>
  <si>
    <t>Cotentin - Intermarché</t>
  </si>
  <si>
    <t xml:space="preserve">Birel </t>
  </si>
  <si>
    <t>TM</t>
  </si>
  <si>
    <t>Nicolas Scelles</t>
  </si>
  <si>
    <t>Pierre Couasnon</t>
  </si>
  <si>
    <t>Michel Peuriére</t>
  </si>
  <si>
    <t>Mantes- Boulineau Sport</t>
  </si>
  <si>
    <t>Sodi</t>
  </si>
  <si>
    <t>T.M.</t>
  </si>
  <si>
    <t>Julien Susanna</t>
  </si>
  <si>
    <t>Anthony Abasse</t>
  </si>
  <si>
    <t>La Manche - Kart Mag</t>
  </si>
  <si>
    <t>Tony</t>
  </si>
  <si>
    <t>Vortex</t>
  </si>
  <si>
    <t>Wilfrid Lecarpentier</t>
  </si>
  <si>
    <t>Fréd Johais</t>
  </si>
  <si>
    <t>Yveline- Nico racing</t>
  </si>
  <si>
    <t xml:space="preserve"> TM</t>
  </si>
  <si>
    <t>Michel Lartigues</t>
  </si>
  <si>
    <t>Yann  Beck</t>
  </si>
  <si>
    <t>Périgord - Wintec</t>
  </si>
  <si>
    <t>Max</t>
  </si>
  <si>
    <t>Pascal Desmoulin</t>
  </si>
  <si>
    <t>Stéphane Pecatte</t>
  </si>
  <si>
    <t>Yves Nadal</t>
  </si>
  <si>
    <t>Trappes - BRK</t>
  </si>
  <si>
    <t>Isabelle Fleury</t>
  </si>
  <si>
    <t>Jean Batiste Leclerc</t>
  </si>
  <si>
    <t>Pierre Poussin</t>
  </si>
  <si>
    <t>Calvados -2-4 temps- JM auto</t>
  </si>
  <si>
    <t>Marc Godfroy</t>
  </si>
  <si>
    <t>Stéphane Picque</t>
  </si>
  <si>
    <t>Le Mans 1- Setup 1</t>
  </si>
  <si>
    <t>Alpha</t>
  </si>
  <si>
    <t>Victor Maggi</t>
  </si>
  <si>
    <t>Guillaume Rincel</t>
  </si>
  <si>
    <t>Christophe Guirault</t>
  </si>
  <si>
    <t>Seine et Marne -PCC</t>
  </si>
  <si>
    <t xml:space="preserve"> X 30</t>
  </si>
  <si>
    <t>Wilfrid Imbert</t>
  </si>
  <si>
    <t>Emilien Lanher</t>
  </si>
  <si>
    <t>Orléans - Octa Kart</t>
  </si>
  <si>
    <t>Damien Caisso</t>
  </si>
  <si>
    <t>Alain Caisso</t>
  </si>
  <si>
    <t>Renaud Léglise</t>
  </si>
  <si>
    <t>Londres G.B.-Sticky image</t>
  </si>
  <si>
    <t>Trulli</t>
  </si>
  <si>
    <t>Dave Newstead</t>
  </si>
  <si>
    <t>Martin Pierce</t>
  </si>
  <si>
    <t>Mark Jackson</t>
  </si>
  <si>
    <t>Argenteuil - MD</t>
  </si>
  <si>
    <t>Kévin Grelier</t>
  </si>
  <si>
    <t>Alex Finkelstein</t>
  </si>
  <si>
    <t>Compiégne - BAI team</t>
  </si>
  <si>
    <t>Mickael Bibaut</t>
  </si>
  <si>
    <t>Fabien Perdu</t>
  </si>
  <si>
    <t xml:space="preserve">Montmartre- 3 A </t>
  </si>
  <si>
    <t>Antoine Sire</t>
  </si>
  <si>
    <t>Anthony Lebouvier</t>
  </si>
  <si>
    <t>Arnaud De Crépy</t>
  </si>
  <si>
    <t xml:space="preserve"> Bretagne- Smart</t>
  </si>
  <si>
    <t>Cindy Gentillucci</t>
  </si>
  <si>
    <t>Charles Fiault</t>
  </si>
  <si>
    <t>Anthony Chedanne</t>
  </si>
  <si>
    <t>Portugal -TKS racing</t>
  </si>
  <si>
    <t>Biland</t>
  </si>
  <si>
    <t>Benjamin Lariche</t>
  </si>
  <si>
    <t>Sébastien Astier</t>
  </si>
  <si>
    <t xml:space="preserve">Brands Hatch G.B. -Screenvyn </t>
  </si>
  <si>
    <t>Bonze Billing</t>
  </si>
  <si>
    <t>Le Mans 2- Setup 2</t>
  </si>
  <si>
    <t>Stéphane Mariot</t>
  </si>
  <si>
    <t>Christophe Bourné</t>
  </si>
  <si>
    <t>Cyril Denis</t>
  </si>
  <si>
    <t>Saint Lo - Bloc Feu</t>
  </si>
  <si>
    <t>X 30</t>
  </si>
  <si>
    <t>Jacky Foulatier</t>
  </si>
  <si>
    <t>Alex Compére</t>
  </si>
  <si>
    <t>J.Jacques Raveneau</t>
  </si>
  <si>
    <t>Eric Ronciére</t>
  </si>
  <si>
    <t>Walter Ciotti</t>
  </si>
  <si>
    <t>Sens - Bouillet</t>
  </si>
  <si>
    <t>CRG</t>
  </si>
  <si>
    <t>Philippe Mongie</t>
  </si>
  <si>
    <t>François Gremy</t>
  </si>
  <si>
    <t>Luxembourg -MTC</t>
  </si>
  <si>
    <t>Haase</t>
  </si>
  <si>
    <t>Raphael Magnoni</t>
  </si>
  <si>
    <t>Joel Tousch</t>
  </si>
  <si>
    <t>Walter Ciott</t>
  </si>
  <si>
    <t>Centre -Delphi Wintec</t>
  </si>
  <si>
    <t>David Canachaud</t>
  </si>
  <si>
    <t>Bruno Guillot</t>
  </si>
  <si>
    <t>Patrice Vincent</t>
  </si>
  <si>
    <t>Paris 6-Bedford Team</t>
  </si>
  <si>
    <t>Antoine Boucherie</t>
  </si>
  <si>
    <t>Ivan Vidal</t>
  </si>
  <si>
    <t>Metz - Point kart 57</t>
  </si>
  <si>
    <t>Corsa</t>
  </si>
  <si>
    <t>Ruijorge de Jésus</t>
  </si>
  <si>
    <t>Vicente Rets Adonis</t>
  </si>
  <si>
    <t>Pedro Pires Reis</t>
  </si>
  <si>
    <t>Picardie - team kart</t>
  </si>
  <si>
    <t>Anne Granju</t>
  </si>
  <si>
    <t>Nicolas Granju</t>
  </si>
  <si>
    <t xml:space="preserve"> Ile de France - MD</t>
  </si>
  <si>
    <t>Clement Lapierre</t>
  </si>
  <si>
    <t>Serge Finkelstein</t>
  </si>
  <si>
    <t>Ranieri Vito</t>
  </si>
  <si>
    <t>L'Oise -team kart</t>
  </si>
  <si>
    <t>Intrépid</t>
  </si>
  <si>
    <t>Marcel Spinosi</t>
  </si>
  <si>
    <t>Pascal Bernard</t>
  </si>
  <si>
    <t xml:space="preserve"> Eric Granju</t>
  </si>
  <si>
    <t>Matnik -Allonnes 72</t>
  </si>
  <si>
    <t>X30</t>
  </si>
  <si>
    <t>Ronald Ferdinand</t>
  </si>
  <si>
    <t>Sarthe 2- Kart 72</t>
  </si>
  <si>
    <t>Jérémy Garrenne</t>
  </si>
  <si>
    <t>Pascal  Bruneau</t>
  </si>
  <si>
    <t>Claude Chaumont</t>
  </si>
  <si>
    <t>Arnage -ATRKA</t>
  </si>
  <si>
    <t>Tony Blin</t>
  </si>
  <si>
    <t>Philippe Lempernesse</t>
  </si>
  <si>
    <t>Aubin Thibeault</t>
  </si>
  <si>
    <t xml:space="preserve"> Le Mans 3- Croix verte 72</t>
  </si>
  <si>
    <t>Philippe Blandeau</t>
  </si>
  <si>
    <t>Philippe Lisembart</t>
  </si>
  <si>
    <t>Christian Gauthier</t>
  </si>
  <si>
    <t>La Suze - TEKAP</t>
  </si>
  <si>
    <t>Bruno Bellois</t>
  </si>
  <si>
    <t>Gérald Poussin</t>
  </si>
  <si>
    <t>Bruno Houille</t>
  </si>
  <si>
    <t>Vendée -Spyd racing 85</t>
  </si>
  <si>
    <t>Go kart</t>
  </si>
  <si>
    <t>Sébastien Gobin</t>
  </si>
  <si>
    <t>Yannis Chapeleau</t>
  </si>
  <si>
    <t>Pascal Sciaudeau</t>
  </si>
  <si>
    <t>Neuilly - RCN</t>
  </si>
  <si>
    <t>Monza</t>
  </si>
  <si>
    <t>Sohrab Heshmati</t>
  </si>
  <si>
    <t>Jérome Cruchet</t>
  </si>
  <si>
    <t>Wilfrid Van Den Brocke</t>
  </si>
  <si>
    <t xml:space="preserve"> Martinique - APKO</t>
  </si>
  <si>
    <t>Stéphane Joly</t>
  </si>
  <si>
    <t>Pitois Nicolas</t>
  </si>
  <si>
    <t>Indre et Loire - kart toons</t>
  </si>
  <si>
    <t>Stéphane Morin</t>
  </si>
  <si>
    <t>Florian Remoy</t>
  </si>
  <si>
    <t>Quentin Brunner</t>
  </si>
  <si>
    <t>Montesson - Power 24</t>
  </si>
  <si>
    <t>Antoine Cassaignes</t>
  </si>
  <si>
    <t>Arnaud Santamato</t>
  </si>
  <si>
    <t>Luxembourg 2 - Phil racing</t>
  </si>
  <si>
    <t>Marcel Kremer</t>
  </si>
  <si>
    <t>Magny Cours - Sodémo</t>
  </si>
  <si>
    <t>Sodémo</t>
  </si>
  <si>
    <t>Laurent Coubard</t>
  </si>
  <si>
    <t>Benjamin Toury</t>
  </si>
  <si>
    <t>Jean Letard</t>
  </si>
  <si>
    <t>Clas.</t>
  </si>
  <si>
    <t>Michel Schmitt</t>
  </si>
  <si>
    <t>Michel Hamayon</t>
  </si>
  <si>
    <t>Jean-Marie Schneider</t>
  </si>
  <si>
    <t>François Helderald</t>
  </si>
  <si>
    <t>Grégory Guilvert</t>
  </si>
  <si>
    <t>Jérémy Charon</t>
  </si>
  <si>
    <t>Le Lude - Neokart</t>
  </si>
  <si>
    <t>Sarthe - OR compétition</t>
  </si>
  <si>
    <t>Val de Saone</t>
  </si>
  <si>
    <t>L'Homme racing kart</t>
  </si>
  <si>
    <t>Xavier Petit</t>
  </si>
  <si>
    <t>Yannick Bucheron</t>
  </si>
  <si>
    <t>Fabrice Dumas</t>
  </si>
  <si>
    <t>Franck Hanse</t>
  </si>
  <si>
    <t>Franck Boigne</t>
  </si>
  <si>
    <t>Alex Paumard</t>
  </si>
  <si>
    <t>Manel Bray</t>
  </si>
  <si>
    <t>Olivier Richard</t>
  </si>
  <si>
    <t>Suresnes - kart 24</t>
  </si>
  <si>
    <t>Guy L'Orphelin</t>
  </si>
  <si>
    <t>Régis Rousset</t>
  </si>
  <si>
    <t>Guy Dufournet</t>
  </si>
  <si>
    <t>Ronan Botrel</t>
  </si>
  <si>
    <t>Arnaud Botrel</t>
  </si>
  <si>
    <t>Thomas Gomez</t>
  </si>
  <si>
    <t>Sébastien Leroy</t>
  </si>
  <si>
    <t>Rodolphe Marion</t>
  </si>
  <si>
    <t>Patrick Rabarot</t>
  </si>
  <si>
    <t>Albin L'Hermitte</t>
  </si>
  <si>
    <t>Vincent Després</t>
  </si>
  <si>
    <t>Tony Lavanant</t>
  </si>
  <si>
    <t>Maxter</t>
  </si>
  <si>
    <t>La Hague-Espoirs du Cotentin</t>
  </si>
  <si>
    <t>Jérémy Rouxel</t>
  </si>
  <si>
    <t>Florian Poulain</t>
  </si>
  <si>
    <t>David Ladouce</t>
  </si>
  <si>
    <t>Plaisir - Véritas</t>
  </si>
  <si>
    <t>Franck Tricot</t>
  </si>
  <si>
    <t>Stéven Le Cocq</t>
  </si>
  <si>
    <t>Thierry Taponier</t>
  </si>
  <si>
    <t>Alençon - K 61</t>
  </si>
  <si>
    <t>Maxime Le Ber</t>
  </si>
  <si>
    <t>Clément Le Ber</t>
  </si>
  <si>
    <t>Emmanuel Bihannic</t>
  </si>
  <si>
    <t>L'Orne - K 61</t>
  </si>
  <si>
    <t>Vincent Radet</t>
  </si>
  <si>
    <t>J.François Vidal</t>
  </si>
  <si>
    <t>Marc Roger</t>
  </si>
  <si>
    <t>La Vienne - Malevaut sport</t>
  </si>
  <si>
    <t>Avignon - BCR</t>
  </si>
  <si>
    <t>Normandie-Tecnikart</t>
  </si>
  <si>
    <t>Belgique-Eurokarting</t>
  </si>
  <si>
    <t>Morbillan- PSM</t>
  </si>
  <si>
    <t>Londres 2 G.B.-</t>
  </si>
  <si>
    <t>Dartford GB</t>
  </si>
  <si>
    <t>Laval-racing kart</t>
  </si>
  <si>
    <t>Sable-Mecachrome</t>
  </si>
  <si>
    <t>Londres-Auction</t>
  </si>
  <si>
    <t>Marseille- Jean Perrin</t>
  </si>
  <si>
    <t>Arnaud Bouilland</t>
  </si>
  <si>
    <t>Kosmic</t>
  </si>
  <si>
    <t>Jacques Weihberg</t>
  </si>
  <si>
    <t>Mathieu Kuborne</t>
  </si>
  <si>
    <t>Alex Engels</t>
  </si>
  <si>
    <t>Thierry Noel</t>
  </si>
  <si>
    <t>Francois Hurel</t>
  </si>
  <si>
    <t>Franck Anne</t>
  </si>
  <si>
    <t>Diablo</t>
  </si>
  <si>
    <t>Tom Case</t>
  </si>
  <si>
    <t>Peter Thomas</t>
  </si>
  <si>
    <t>Kevin Schofield</t>
  </si>
  <si>
    <t>Fabien Nicolas</t>
  </si>
  <si>
    <t>Jérome Carré</t>
  </si>
  <si>
    <t>Marléne Rebours</t>
  </si>
  <si>
    <t>Aurore Launay</t>
  </si>
  <si>
    <t>Catherine Briffa</t>
  </si>
  <si>
    <t>Eglem</t>
  </si>
  <si>
    <t>Jason Jones</t>
  </si>
  <si>
    <t>Steve Staples</t>
  </si>
  <si>
    <t>Mike Robinson</t>
  </si>
  <si>
    <t>Laurent Coquet</t>
  </si>
  <si>
    <t>Sébastien Richard</t>
  </si>
  <si>
    <t>Ricardo Riant</t>
  </si>
  <si>
    <t>S.H.</t>
  </si>
  <si>
    <t>Samuel Picquet</t>
  </si>
  <si>
    <t>Charly langlois</t>
  </si>
  <si>
    <t>Fréddy Boué</t>
  </si>
  <si>
    <t>Ian Norman</t>
  </si>
  <si>
    <t>Dan Scott</t>
  </si>
  <si>
    <t>Ed Munns</t>
  </si>
  <si>
    <t>Rok</t>
  </si>
  <si>
    <t>Thierry Boileau</t>
  </si>
  <si>
    <t>Romain Joffroy</t>
  </si>
  <si>
    <t>Julien Mercurini</t>
  </si>
  <si>
    <t>Seine et Marne 2-Sécuritest</t>
  </si>
  <si>
    <t>Alain Grandry</t>
  </si>
  <si>
    <t>Auchel- Perf'racing</t>
  </si>
  <si>
    <t>Léopard</t>
  </si>
  <si>
    <t>Alban Libéral</t>
  </si>
  <si>
    <t>Slimen Djebli</t>
  </si>
  <si>
    <t>Trappes 2- BRK</t>
  </si>
  <si>
    <t>Serge Rivére</t>
  </si>
  <si>
    <t>Laurent Daley</t>
  </si>
  <si>
    <t>Gilles Costes</t>
  </si>
  <si>
    <t>Wilson</t>
  </si>
  <si>
    <t>Georges Robinson</t>
  </si>
  <si>
    <t>Hampshire-Cylinder Head Engineering</t>
  </si>
  <si>
    <t>Ozoir-ACS auto</t>
  </si>
  <si>
    <t>Besancon - Bourquard racing</t>
  </si>
  <si>
    <t>Nantes-tontons flingueurs</t>
  </si>
  <si>
    <t>Auber-Cedinap</t>
  </si>
  <si>
    <t>Zanardi</t>
  </si>
  <si>
    <t>Jean Marie Huet</t>
  </si>
  <si>
    <t>Gilles Fabre</t>
  </si>
  <si>
    <t>Annemasse-GP sport</t>
  </si>
  <si>
    <t>Carquefou-Elag</t>
  </si>
  <si>
    <t>Besancon -  team Park</t>
  </si>
  <si>
    <t>Alex Spilthooren</t>
  </si>
  <si>
    <t>Maine - compétition</t>
  </si>
  <si>
    <t>Pierre Kryciak</t>
  </si>
  <si>
    <t>Julian Fraile</t>
  </si>
  <si>
    <t>Christophe Fauveau</t>
  </si>
  <si>
    <t>Christian Malgouyre</t>
  </si>
  <si>
    <t>Adrien Malgouyre</t>
  </si>
  <si>
    <t>Marenallo</t>
  </si>
  <si>
    <t>Vincent Gaydé</t>
  </si>
  <si>
    <t>Eddie Beley</t>
  </si>
  <si>
    <t>Leslie Gaydé</t>
  </si>
  <si>
    <t>Franck Lemoine</t>
  </si>
  <si>
    <t>Gilles Clidiére</t>
  </si>
  <si>
    <t>Franckie Bailly</t>
  </si>
  <si>
    <t>Hervé Rey</t>
  </si>
  <si>
    <t>Philippe Gilbert</t>
  </si>
  <si>
    <t>J.P.Cleaz-Savoyen</t>
  </si>
  <si>
    <t>DC one</t>
  </si>
  <si>
    <t>Régis Le Pimpec</t>
  </si>
  <si>
    <t>Eric Brulé</t>
  </si>
  <si>
    <t>J.Charles Champain</t>
  </si>
  <si>
    <t>Timing</t>
  </si>
  <si>
    <t>Horaires</t>
  </si>
  <si>
    <t>Catégories</t>
  </si>
  <si>
    <t>Séries</t>
  </si>
  <si>
    <t>Toutes catégories ou par types de moteurs</t>
  </si>
  <si>
    <t>Nominations</t>
  </si>
  <si>
    <t>Essais libres</t>
  </si>
  <si>
    <t>10 H  à  12 H</t>
  </si>
  <si>
    <t>14 H à   18 H</t>
  </si>
  <si>
    <t>pair</t>
  </si>
  <si>
    <t>impair</t>
  </si>
  <si>
    <t>9 H 20</t>
  </si>
  <si>
    <t>9 H 30</t>
  </si>
  <si>
    <t>9 H 40</t>
  </si>
  <si>
    <t>Rotax max</t>
  </si>
  <si>
    <t>9 H 50</t>
  </si>
  <si>
    <t>10 H 00</t>
  </si>
  <si>
    <t>10 H 30</t>
  </si>
  <si>
    <t>11 H 00</t>
  </si>
  <si>
    <t>11 H 30</t>
  </si>
  <si>
    <t>11 H 50</t>
  </si>
  <si>
    <t>12 H 00</t>
  </si>
  <si>
    <t>14 H 00</t>
  </si>
  <si>
    <t>14 H 30</t>
  </si>
  <si>
    <t>15 H 00</t>
  </si>
  <si>
    <t>15 H 30</t>
  </si>
  <si>
    <t>16 H 00</t>
  </si>
  <si>
    <t>9 H 00</t>
  </si>
  <si>
    <t>Instalation du paddock</t>
  </si>
  <si>
    <t>9 H 10</t>
  </si>
  <si>
    <t>16 H 30</t>
  </si>
  <si>
    <t>17 H 00</t>
  </si>
  <si>
    <t>17 H 30</t>
  </si>
  <si>
    <t>18 H 00</t>
  </si>
  <si>
    <t>Fin des essais</t>
  </si>
  <si>
    <t>suite des controles administratifs</t>
  </si>
  <si>
    <t>1ere manche</t>
  </si>
  <si>
    <t>Rotax max Sprinter</t>
  </si>
  <si>
    <t xml:space="preserve"> A B</t>
  </si>
  <si>
    <t xml:space="preserve"> C D</t>
  </si>
  <si>
    <t>Rotax max Master</t>
  </si>
  <si>
    <t>17 H 45</t>
  </si>
  <si>
    <t>18 H 15</t>
  </si>
  <si>
    <t>Fin des manches du samedi</t>
  </si>
  <si>
    <t>Essais carburateurs</t>
  </si>
  <si>
    <t>8 H 00</t>
  </si>
  <si>
    <t>ouverture paddock</t>
  </si>
  <si>
    <t>13 H 45</t>
  </si>
  <si>
    <t>7 H 30</t>
  </si>
  <si>
    <t>8 H 15</t>
  </si>
  <si>
    <t>8 H 30</t>
  </si>
  <si>
    <t>8 H 45</t>
  </si>
  <si>
    <t>Brieffing</t>
  </si>
  <si>
    <t>9 H 45</t>
  </si>
  <si>
    <t>Podiums consolantes</t>
  </si>
  <si>
    <t>17 H 15</t>
  </si>
  <si>
    <t>Horaires indicatifs pouvant etre modifiés durant la manisfestation</t>
  </si>
  <si>
    <t>Début controles techniques et montages des pneus</t>
  </si>
  <si>
    <t>Essais libres ( droit de piste)</t>
  </si>
  <si>
    <t>ouverture et instalation du paddock</t>
  </si>
  <si>
    <t xml:space="preserve"> Controles  administratifs</t>
  </si>
  <si>
    <t>Mercredi  16 juillet</t>
  </si>
  <si>
    <t>Jeudi 17 juillet</t>
  </si>
  <si>
    <t>Trophée Kart mag 2008  Ostricourt</t>
  </si>
  <si>
    <t>Vendredi 18 juillet</t>
  </si>
  <si>
    <t>Samedi 19 juillet</t>
  </si>
  <si>
    <t>Dimanche 20 juillet</t>
  </si>
  <si>
    <t>KZ 125 cc</t>
  </si>
  <si>
    <t>9 H 15</t>
  </si>
  <si>
    <t>10 H 15</t>
  </si>
  <si>
    <t>10 H 45</t>
  </si>
  <si>
    <t>11 H 15</t>
  </si>
  <si>
    <t>11 H 45</t>
  </si>
  <si>
    <t>Nationale</t>
  </si>
  <si>
    <t>14 H 15</t>
  </si>
  <si>
    <t>14 H 45</t>
  </si>
  <si>
    <t xml:space="preserve"> 15 H 15</t>
  </si>
  <si>
    <t>15 H 45</t>
  </si>
  <si>
    <t>16 H 15</t>
  </si>
  <si>
    <t>16 H 45</t>
  </si>
  <si>
    <t>BON APPETIT</t>
  </si>
  <si>
    <t>Rotax sprinter</t>
  </si>
  <si>
    <t>Rotax Master</t>
  </si>
  <si>
    <t xml:space="preserve"> 11 H 15</t>
  </si>
  <si>
    <t>12 H 15</t>
  </si>
  <si>
    <t xml:space="preserve">15 H 15 </t>
  </si>
  <si>
    <t>18 H 30</t>
  </si>
  <si>
    <t>Essais officiels</t>
  </si>
  <si>
    <t>Essais chronométrés</t>
  </si>
  <si>
    <t>KZ 125 master</t>
  </si>
  <si>
    <t>KZ 125 cc sprinter</t>
  </si>
  <si>
    <t>KZ  125 sprinter</t>
  </si>
  <si>
    <t>KZ 125 sprinter</t>
  </si>
  <si>
    <r>
      <rPr>
        <b/>
        <sz val="12"/>
        <color indexed="30"/>
        <rFont val="Arial"/>
        <family val="2"/>
      </rPr>
      <t>Essais libres</t>
    </r>
    <r>
      <rPr>
        <sz val="12"/>
        <color indexed="30"/>
        <rFont val="Arial"/>
        <family val="2"/>
      </rPr>
      <t xml:space="preserve"> ( droit de piste OFFERT)</t>
    </r>
  </si>
  <si>
    <t>Délors qu'il y a de place toutes les catégories peuvent passer</t>
  </si>
  <si>
    <t>A-B</t>
  </si>
  <si>
    <t>Essais réservés aux pilotes ayant passé au technique</t>
  </si>
  <si>
    <t>Manche qualificative 9 tours</t>
  </si>
  <si>
    <t>C-D</t>
  </si>
  <si>
    <t>Podiums (en combinaison) et remises des prix (aux pilotes présents)</t>
  </si>
  <si>
    <t xml:space="preserve"> A -C</t>
  </si>
  <si>
    <t>B-D</t>
  </si>
  <si>
    <t>KZ 125 cc master</t>
  </si>
  <si>
    <t>A- C</t>
  </si>
  <si>
    <t>2éme manche</t>
  </si>
  <si>
    <t>3éme manche</t>
  </si>
  <si>
    <t>19 H 00</t>
  </si>
  <si>
    <r>
      <rPr>
        <sz val="12"/>
        <color indexed="30"/>
        <rFont val="Arial"/>
        <family val="2"/>
      </rPr>
      <t>Présentation des trophées</t>
    </r>
    <r>
      <rPr>
        <b/>
        <sz val="12"/>
        <color indexed="30"/>
        <rFont val="Arial"/>
        <family val="2"/>
      </rPr>
      <t>(piéces uniques) et cooktail</t>
    </r>
  </si>
  <si>
    <t>La messe va etre lancée</t>
  </si>
  <si>
    <r>
      <rPr>
        <b/>
        <sz val="12"/>
        <rFont val="Arial"/>
        <family val="2"/>
      </rPr>
      <t xml:space="preserve">KZ 125 </t>
    </r>
    <r>
      <rPr>
        <sz val="12"/>
        <rFont val="Arial"/>
        <family val="2"/>
      </rPr>
      <t>sprinter</t>
    </r>
  </si>
  <si>
    <r>
      <rPr>
        <b/>
        <sz val="12"/>
        <rFont val="Arial"/>
        <family val="2"/>
      </rPr>
      <t>KZ 125</t>
    </r>
    <r>
      <rPr>
        <sz val="12"/>
        <rFont val="Arial"/>
        <family val="2"/>
      </rPr>
      <t xml:space="preserve"> sprinter</t>
    </r>
  </si>
  <si>
    <r>
      <rPr>
        <b/>
        <sz val="12"/>
        <rFont val="Arial"/>
        <family val="2"/>
      </rPr>
      <t>KZ 125</t>
    </r>
    <r>
      <rPr>
        <sz val="12"/>
        <rFont val="Arial"/>
        <family val="2"/>
      </rPr>
      <t xml:space="preserve"> master</t>
    </r>
  </si>
  <si>
    <t>A - D</t>
  </si>
  <si>
    <t>B -C</t>
  </si>
  <si>
    <t>Consolante 15 tours</t>
  </si>
  <si>
    <t>à partir du 35éme</t>
  </si>
  <si>
    <t>à partir du 31éme</t>
  </si>
  <si>
    <t>Préfinale 16 tours</t>
  </si>
  <si>
    <t>Préfinale 14 tours</t>
  </si>
  <si>
    <t>KZ 125 cc Master</t>
  </si>
  <si>
    <t>KZ 125 cc Sprinter</t>
  </si>
  <si>
    <t>14 H 05</t>
  </si>
  <si>
    <t>FINALE 17 tours</t>
  </si>
  <si>
    <t xml:space="preserve"> Présentation  et FINALE 20 tours</t>
  </si>
  <si>
    <t>14 H 25</t>
  </si>
  <si>
    <t>15 H 05</t>
  </si>
  <si>
    <t>15 H 25</t>
  </si>
  <si>
    <t>15 H 50</t>
  </si>
  <si>
    <t>16 H 50</t>
  </si>
  <si>
    <t>17 H 50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</si>
</sst>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5">
    <font>
      <sz val="10"/>
      <name val="Arial"/>
      <family val="0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3"/>
      <color indexed="10"/>
      <name val="Arial"/>
      <family val="2"/>
    </font>
    <font>
      <sz val="11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b/>
      <sz val="12"/>
      <color indexed="56"/>
      <name val="Arial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Arial"/>
      <family val="2"/>
    </font>
    <font>
      <b/>
      <sz val="12"/>
      <color rgb="FF002060"/>
      <name val="Arial"/>
      <family val="2"/>
    </font>
    <font>
      <b/>
      <sz val="14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7" fillId="36" borderId="16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justify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vertical="center"/>
    </xf>
    <xf numFmtId="0" fontId="1" fillId="36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="75" zoomScaleNormal="75" zoomScalePageLayoutView="0" workbookViewId="0" topLeftCell="A73">
      <selection activeCell="A105" sqref="A105"/>
    </sheetView>
  </sheetViews>
  <sheetFormatPr defaultColWidth="11.421875" defaultRowHeight="12.75"/>
  <cols>
    <col min="1" max="1" width="15.8515625" style="28" customWidth="1"/>
    <col min="2" max="2" width="60.8515625" style="57" customWidth="1"/>
    <col min="3" max="3" width="44.28125" style="54" customWidth="1"/>
    <col min="4" max="4" width="21.28125" style="0" customWidth="1"/>
  </cols>
  <sheetData>
    <row r="1" spans="1:4" ht="18" customHeight="1">
      <c r="A1" s="87" t="s">
        <v>378</v>
      </c>
      <c r="B1" s="87"/>
      <c r="C1" s="87"/>
      <c r="D1" s="87"/>
    </row>
    <row r="2" spans="3:4" ht="23.25" hidden="1">
      <c r="C2" s="44" t="s">
        <v>0</v>
      </c>
      <c r="D2" s="2"/>
    </row>
    <row r="3" spans="1:4" ht="15.75" customHeight="1">
      <c r="A3" s="43"/>
      <c r="C3" s="44"/>
      <c r="D3" s="2"/>
    </row>
    <row r="4" spans="2:4" ht="15" customHeight="1">
      <c r="B4" s="38" t="s">
        <v>315</v>
      </c>
      <c r="C4" s="53"/>
      <c r="D4" s="38"/>
    </row>
    <row r="5" ht="12.75" hidden="1"/>
    <row r="6" spans="3:4" ht="42.75" customHeight="1" hidden="1" thickBot="1">
      <c r="C6" s="1"/>
      <c r="D6" s="2"/>
    </row>
    <row r="7" spans="1:4" ht="15" customHeight="1">
      <c r="A7" s="88" t="s">
        <v>376</v>
      </c>
      <c r="B7" s="88"/>
      <c r="C7" s="88"/>
      <c r="D7" s="88"/>
    </row>
    <row r="8" spans="1:4" ht="15" customHeight="1">
      <c r="A8" s="46" t="s">
        <v>316</v>
      </c>
      <c r="B8" s="46" t="s">
        <v>320</v>
      </c>
      <c r="C8" s="46" t="s">
        <v>317</v>
      </c>
      <c r="D8" s="46" t="s">
        <v>318</v>
      </c>
    </row>
    <row r="9" spans="1:4" ht="15" customHeight="1">
      <c r="A9" s="47" t="s">
        <v>342</v>
      </c>
      <c r="B9" s="49" t="s">
        <v>343</v>
      </c>
      <c r="C9" s="47"/>
      <c r="D9" s="48"/>
    </row>
    <row r="10" spans="1:4" ht="29.25" customHeight="1">
      <c r="A10" s="47" t="s">
        <v>322</v>
      </c>
      <c r="B10" s="49" t="s">
        <v>373</v>
      </c>
      <c r="C10" s="55" t="s">
        <v>319</v>
      </c>
      <c r="D10" s="48"/>
    </row>
    <row r="11" spans="1:4" ht="32.25" customHeight="1">
      <c r="A11" s="47" t="s">
        <v>323</v>
      </c>
      <c r="B11" s="49" t="s">
        <v>373</v>
      </c>
      <c r="C11" s="55" t="s">
        <v>319</v>
      </c>
      <c r="D11" s="48"/>
    </row>
    <row r="12" spans="1:4" ht="15" customHeight="1">
      <c r="A12" s="47"/>
      <c r="B12" s="88" t="s">
        <v>377</v>
      </c>
      <c r="C12" s="88"/>
      <c r="D12" s="50"/>
    </row>
    <row r="13" spans="1:4" ht="15" customHeight="1">
      <c r="A13" s="47" t="s">
        <v>360</v>
      </c>
      <c r="B13" s="45" t="s">
        <v>374</v>
      </c>
      <c r="C13" s="51"/>
      <c r="D13" s="52"/>
    </row>
    <row r="14" spans="1:4" ht="15" customHeight="1">
      <c r="A14" s="47"/>
      <c r="B14" s="45" t="s">
        <v>373</v>
      </c>
      <c r="C14" s="51"/>
      <c r="D14" s="52"/>
    </row>
    <row r="15" spans="1:4" ht="15" customHeight="1">
      <c r="A15" s="47" t="s">
        <v>342</v>
      </c>
      <c r="B15" s="13" t="s">
        <v>321</v>
      </c>
      <c r="C15" s="47" t="s">
        <v>319</v>
      </c>
      <c r="D15" s="48"/>
    </row>
    <row r="16" spans="1:4" ht="15" customHeight="1">
      <c r="A16" s="47" t="s">
        <v>383</v>
      </c>
      <c r="B16" s="13" t="s">
        <v>321</v>
      </c>
      <c r="C16" s="47" t="s">
        <v>319</v>
      </c>
      <c r="D16" s="48"/>
    </row>
    <row r="17" spans="1:4" ht="15" customHeight="1">
      <c r="A17" s="47" t="s">
        <v>327</v>
      </c>
      <c r="B17" s="13" t="s">
        <v>321</v>
      </c>
      <c r="C17" s="47" t="s">
        <v>319</v>
      </c>
      <c r="D17" s="48"/>
    </row>
    <row r="18" spans="1:4" ht="15" customHeight="1">
      <c r="A18" s="47" t="s">
        <v>368</v>
      </c>
      <c r="B18" s="13" t="s">
        <v>321</v>
      </c>
      <c r="C18" s="47" t="s">
        <v>319</v>
      </c>
      <c r="D18" s="48"/>
    </row>
    <row r="19" spans="1:4" ht="15" customHeight="1">
      <c r="A19" s="47" t="s">
        <v>331</v>
      </c>
      <c r="B19" s="61" t="s">
        <v>375</v>
      </c>
      <c r="C19" s="47"/>
      <c r="D19" s="47"/>
    </row>
    <row r="20" spans="1:4" ht="15" customHeight="1">
      <c r="A20" s="47" t="s">
        <v>331</v>
      </c>
      <c r="B20" s="13" t="s">
        <v>321</v>
      </c>
      <c r="C20" s="47" t="s">
        <v>382</v>
      </c>
      <c r="D20" s="47" t="s">
        <v>324</v>
      </c>
    </row>
    <row r="21" spans="1:4" ht="15" customHeight="1">
      <c r="A21" s="47" t="s">
        <v>384</v>
      </c>
      <c r="B21" s="13" t="s">
        <v>321</v>
      </c>
      <c r="C21" s="47" t="s">
        <v>382</v>
      </c>
      <c r="D21" s="47" t="s">
        <v>325</v>
      </c>
    </row>
    <row r="22" spans="1:4" s="36" customFormat="1" ht="15" customHeight="1">
      <c r="A22" s="47" t="s">
        <v>332</v>
      </c>
      <c r="B22" s="13" t="s">
        <v>321</v>
      </c>
      <c r="C22" s="47" t="s">
        <v>329</v>
      </c>
      <c r="D22" s="47"/>
    </row>
    <row r="23" spans="1:4" s="36" customFormat="1" ht="15" customHeight="1">
      <c r="A23" s="47" t="s">
        <v>385</v>
      </c>
      <c r="B23" s="13" t="s">
        <v>321</v>
      </c>
      <c r="C23" s="47" t="s">
        <v>91</v>
      </c>
      <c r="D23" s="47"/>
    </row>
    <row r="24" spans="1:4" s="36" customFormat="1" ht="15" customHeight="1">
      <c r="A24" s="47" t="s">
        <v>333</v>
      </c>
      <c r="B24" s="13" t="s">
        <v>321</v>
      </c>
      <c r="C24" s="47" t="s">
        <v>388</v>
      </c>
      <c r="D24" s="47"/>
    </row>
    <row r="25" spans="1:4" ht="15" customHeight="1">
      <c r="A25" s="47" t="s">
        <v>386</v>
      </c>
      <c r="B25" s="13" t="s">
        <v>321</v>
      </c>
      <c r="C25" s="47" t="s">
        <v>382</v>
      </c>
      <c r="D25" s="47" t="s">
        <v>324</v>
      </c>
    </row>
    <row r="26" spans="1:4" ht="15" customHeight="1">
      <c r="A26" s="47" t="s">
        <v>334</v>
      </c>
      <c r="B26" s="13" t="s">
        <v>321</v>
      </c>
      <c r="C26" s="47" t="s">
        <v>382</v>
      </c>
      <c r="D26" s="47" t="s">
        <v>325</v>
      </c>
    </row>
    <row r="27" spans="1:4" ht="15" customHeight="1">
      <c r="A27" s="47" t="s">
        <v>387</v>
      </c>
      <c r="B27" s="13" t="s">
        <v>321</v>
      </c>
      <c r="C27" s="47" t="s">
        <v>329</v>
      </c>
      <c r="D27" s="47"/>
    </row>
    <row r="28" spans="1:4" s="33" customFormat="1" ht="15" customHeight="1">
      <c r="A28" s="47" t="s">
        <v>336</v>
      </c>
      <c r="B28" s="62" t="s">
        <v>395</v>
      </c>
      <c r="C28" s="47"/>
      <c r="D28" s="47"/>
    </row>
    <row r="29" spans="1:4" s="33" customFormat="1" ht="15" customHeight="1">
      <c r="A29" s="47" t="s">
        <v>337</v>
      </c>
      <c r="B29" s="13" t="s">
        <v>321</v>
      </c>
      <c r="C29" s="47" t="s">
        <v>382</v>
      </c>
      <c r="D29" s="47" t="s">
        <v>324</v>
      </c>
    </row>
    <row r="30" spans="1:4" s="33" customFormat="1" ht="15" customHeight="1">
      <c r="A30" s="47" t="s">
        <v>389</v>
      </c>
      <c r="B30" s="13" t="s">
        <v>321</v>
      </c>
      <c r="C30" s="47" t="s">
        <v>382</v>
      </c>
      <c r="D30" s="47" t="s">
        <v>325</v>
      </c>
    </row>
    <row r="31" spans="1:4" s="33" customFormat="1" ht="15" customHeight="1">
      <c r="A31" s="47" t="s">
        <v>338</v>
      </c>
      <c r="B31" s="13" t="s">
        <v>321</v>
      </c>
      <c r="C31" s="47" t="s">
        <v>329</v>
      </c>
      <c r="D31" s="47"/>
    </row>
    <row r="32" spans="1:4" s="33" customFormat="1" ht="15" customHeight="1">
      <c r="A32" s="47" t="s">
        <v>390</v>
      </c>
      <c r="B32" s="13" t="s">
        <v>321</v>
      </c>
      <c r="C32" s="47" t="s">
        <v>91</v>
      </c>
      <c r="D32" s="47"/>
    </row>
    <row r="33" spans="1:4" s="33" customFormat="1" ht="15" customHeight="1">
      <c r="A33" s="47" t="s">
        <v>339</v>
      </c>
      <c r="B33" s="13" t="s">
        <v>321</v>
      </c>
      <c r="C33" s="47" t="s">
        <v>388</v>
      </c>
      <c r="D33" s="47"/>
    </row>
    <row r="34" spans="1:4" s="33" customFormat="1" ht="15" customHeight="1">
      <c r="A34" s="47" t="s">
        <v>391</v>
      </c>
      <c r="B34" s="39" t="s">
        <v>321</v>
      </c>
      <c r="C34" s="47" t="s">
        <v>382</v>
      </c>
      <c r="D34" s="47" t="s">
        <v>324</v>
      </c>
    </row>
    <row r="35" spans="1:4" s="33" customFormat="1" ht="15" customHeight="1">
      <c r="A35" s="47" t="s">
        <v>340</v>
      </c>
      <c r="B35" s="49" t="s">
        <v>321</v>
      </c>
      <c r="C35" s="47" t="s">
        <v>382</v>
      </c>
      <c r="D35" s="47" t="s">
        <v>325</v>
      </c>
    </row>
    <row r="36" spans="1:4" s="33" customFormat="1" ht="15" customHeight="1">
      <c r="A36" s="47" t="s">
        <v>392</v>
      </c>
      <c r="B36" s="49" t="s">
        <v>321</v>
      </c>
      <c r="C36" s="47" t="s">
        <v>329</v>
      </c>
      <c r="D36" s="47"/>
    </row>
    <row r="37" spans="1:4" s="33" customFormat="1" ht="15" customHeight="1">
      <c r="A37" s="47" t="s">
        <v>341</v>
      </c>
      <c r="B37" s="49" t="s">
        <v>321</v>
      </c>
      <c r="C37" s="47" t="s">
        <v>91</v>
      </c>
      <c r="D37" s="47"/>
    </row>
    <row r="38" spans="1:4" s="33" customFormat="1" ht="15" customHeight="1">
      <c r="A38" s="47" t="s">
        <v>393</v>
      </c>
      <c r="B38" s="49" t="s">
        <v>321</v>
      </c>
      <c r="C38" s="47" t="s">
        <v>388</v>
      </c>
      <c r="D38" s="47"/>
    </row>
    <row r="39" spans="1:4" s="33" customFormat="1" ht="15" customHeight="1">
      <c r="A39" s="47" t="s">
        <v>345</v>
      </c>
      <c r="B39" s="49" t="s">
        <v>321</v>
      </c>
      <c r="C39" s="47" t="s">
        <v>382</v>
      </c>
      <c r="D39" s="47" t="s">
        <v>324</v>
      </c>
    </row>
    <row r="40" spans="1:4" s="33" customFormat="1" ht="15" customHeight="1">
      <c r="A40" s="47" t="s">
        <v>394</v>
      </c>
      <c r="B40" s="49" t="s">
        <v>321</v>
      </c>
      <c r="C40" s="47" t="s">
        <v>382</v>
      </c>
      <c r="D40" s="47" t="s">
        <v>325</v>
      </c>
    </row>
    <row r="41" spans="1:4" s="33" customFormat="1" ht="15" customHeight="1">
      <c r="A41" s="47" t="s">
        <v>346</v>
      </c>
      <c r="B41" s="49" t="s">
        <v>321</v>
      </c>
      <c r="C41" s="47" t="s">
        <v>329</v>
      </c>
      <c r="D41" s="47"/>
    </row>
    <row r="42" spans="1:4" s="33" customFormat="1" ht="15" customHeight="1">
      <c r="A42" s="47" t="s">
        <v>370</v>
      </c>
      <c r="B42" s="49" t="s">
        <v>321</v>
      </c>
      <c r="C42" s="47" t="s">
        <v>91</v>
      </c>
      <c r="D42" s="47"/>
    </row>
    <row r="43" spans="1:4" s="33" customFormat="1" ht="15" customHeight="1">
      <c r="A43" s="47" t="s">
        <v>347</v>
      </c>
      <c r="B43" s="49" t="s">
        <v>321</v>
      </c>
      <c r="C43" s="47" t="s">
        <v>388</v>
      </c>
      <c r="D43" s="47"/>
    </row>
    <row r="44" spans="1:4" s="33" customFormat="1" ht="15" customHeight="1">
      <c r="A44" s="47" t="s">
        <v>356</v>
      </c>
      <c r="B44" s="49" t="s">
        <v>321</v>
      </c>
      <c r="C44" s="47" t="s">
        <v>382</v>
      </c>
      <c r="D44" s="47" t="s">
        <v>324</v>
      </c>
    </row>
    <row r="45" spans="1:4" s="33" customFormat="1" ht="15" customHeight="1">
      <c r="A45" s="47" t="s">
        <v>348</v>
      </c>
      <c r="B45" s="49" t="s">
        <v>321</v>
      </c>
      <c r="C45" s="47" t="s">
        <v>382</v>
      </c>
      <c r="D45" s="47" t="s">
        <v>325</v>
      </c>
    </row>
    <row r="46" spans="1:4" s="33" customFormat="1" ht="15" customHeight="1">
      <c r="A46" s="47" t="s">
        <v>357</v>
      </c>
      <c r="B46" s="60" t="s">
        <v>349</v>
      </c>
      <c r="C46" s="47"/>
      <c r="D46" s="47"/>
    </row>
    <row r="47" spans="1:4" s="33" customFormat="1" ht="15" customHeight="1">
      <c r="A47" s="47"/>
      <c r="B47" s="88" t="s">
        <v>379</v>
      </c>
      <c r="C47" s="88"/>
      <c r="D47" s="47"/>
    </row>
    <row r="48" spans="1:4" s="33" customFormat="1" ht="15" customHeight="1">
      <c r="A48" s="47" t="s">
        <v>360</v>
      </c>
      <c r="B48" s="49" t="s">
        <v>361</v>
      </c>
      <c r="C48" s="47"/>
      <c r="D48" s="47"/>
    </row>
    <row r="49" spans="1:4" s="33" customFormat="1" ht="15" customHeight="1">
      <c r="A49" s="47" t="s">
        <v>365</v>
      </c>
      <c r="B49" s="89" t="s">
        <v>350</v>
      </c>
      <c r="C49" s="90"/>
      <c r="D49" s="47"/>
    </row>
    <row r="50" spans="1:4" s="33" customFormat="1" ht="15" customHeight="1">
      <c r="A50" s="47" t="s">
        <v>365</v>
      </c>
      <c r="B50" s="91" t="s">
        <v>372</v>
      </c>
      <c r="C50" s="92"/>
      <c r="D50" s="47"/>
    </row>
    <row r="51" spans="1:4" s="33" customFormat="1" ht="15" customHeight="1">
      <c r="A51" s="47"/>
      <c r="B51" s="82" t="s">
        <v>409</v>
      </c>
      <c r="C51" s="83"/>
      <c r="D51" s="47"/>
    </row>
    <row r="52" spans="1:4" s="33" customFormat="1" ht="15" customHeight="1">
      <c r="A52" s="47" t="s">
        <v>342</v>
      </c>
      <c r="B52" s="63" t="s">
        <v>408</v>
      </c>
      <c r="C52" s="64"/>
      <c r="D52" s="47"/>
    </row>
    <row r="53" spans="1:4" s="33" customFormat="1" ht="15" customHeight="1">
      <c r="A53" s="47" t="s">
        <v>342</v>
      </c>
      <c r="B53" s="13" t="s">
        <v>321</v>
      </c>
      <c r="C53" s="39" t="s">
        <v>405</v>
      </c>
      <c r="D53" s="39" t="s">
        <v>324</v>
      </c>
    </row>
    <row r="54" spans="1:4" s="33" customFormat="1" ht="15" customHeight="1">
      <c r="A54" s="47" t="s">
        <v>383</v>
      </c>
      <c r="B54" s="13" t="s">
        <v>321</v>
      </c>
      <c r="C54" s="39" t="s">
        <v>405</v>
      </c>
      <c r="D54" s="39" t="s">
        <v>325</v>
      </c>
    </row>
    <row r="55" spans="1:4" s="33" customFormat="1" ht="15" customHeight="1">
      <c r="A55" s="47" t="s">
        <v>327</v>
      </c>
      <c r="B55" s="13" t="s">
        <v>321</v>
      </c>
      <c r="C55" s="39" t="s">
        <v>404</v>
      </c>
      <c r="D55" s="39"/>
    </row>
    <row r="56" spans="1:4" s="33" customFormat="1" ht="15" customHeight="1">
      <c r="A56" s="47" t="s">
        <v>368</v>
      </c>
      <c r="B56" s="13" t="s">
        <v>321</v>
      </c>
      <c r="C56" s="39" t="s">
        <v>91</v>
      </c>
      <c r="D56" s="39"/>
    </row>
    <row r="57" spans="1:4" s="33" customFormat="1" ht="15" customHeight="1">
      <c r="A57" s="47" t="s">
        <v>331</v>
      </c>
      <c r="B57" s="13" t="s">
        <v>321</v>
      </c>
      <c r="C57" s="39" t="s">
        <v>396</v>
      </c>
      <c r="D57" s="39"/>
    </row>
    <row r="58" spans="1:4" s="33" customFormat="1" ht="15" customHeight="1">
      <c r="A58" s="47" t="s">
        <v>384</v>
      </c>
      <c r="B58" s="13" t="s">
        <v>321</v>
      </c>
      <c r="C58" s="39" t="s">
        <v>397</v>
      </c>
      <c r="D58" s="39"/>
    </row>
    <row r="59" spans="1:4" s="33" customFormat="1" ht="15" customHeight="1">
      <c r="A59" s="47" t="s">
        <v>332</v>
      </c>
      <c r="B59" s="13" t="s">
        <v>321</v>
      </c>
      <c r="C59" s="39" t="s">
        <v>388</v>
      </c>
      <c r="D59" s="39"/>
    </row>
    <row r="60" spans="1:4" s="33" customFormat="1" ht="15" customHeight="1">
      <c r="A60" s="47" t="s">
        <v>385</v>
      </c>
      <c r="B60" s="13" t="s">
        <v>321</v>
      </c>
      <c r="C60" s="39" t="s">
        <v>406</v>
      </c>
      <c r="D60" s="39" t="s">
        <v>324</v>
      </c>
    </row>
    <row r="61" spans="1:11" s="33" customFormat="1" ht="15" customHeight="1">
      <c r="A61" s="47" t="s">
        <v>333</v>
      </c>
      <c r="B61" s="13" t="s">
        <v>321</v>
      </c>
      <c r="C61" s="39" t="s">
        <v>407</v>
      </c>
      <c r="D61" s="39" t="s">
        <v>325</v>
      </c>
      <c r="K61" s="36"/>
    </row>
    <row r="62" spans="1:4" s="33" customFormat="1" ht="15" customHeight="1">
      <c r="A62" s="47" t="s">
        <v>398</v>
      </c>
      <c r="B62" s="13" t="s">
        <v>321</v>
      </c>
      <c r="C62" s="39" t="s">
        <v>404</v>
      </c>
      <c r="D62" s="39"/>
    </row>
    <row r="63" spans="1:4" s="33" customFormat="1" ht="15" customHeight="1">
      <c r="A63" s="47" t="s">
        <v>334</v>
      </c>
      <c r="B63" s="13" t="s">
        <v>321</v>
      </c>
      <c r="C63" s="39" t="s">
        <v>91</v>
      </c>
      <c r="D63" s="39"/>
    </row>
    <row r="64" spans="1:4" s="33" customFormat="1" ht="15" customHeight="1">
      <c r="A64" s="47" t="s">
        <v>387</v>
      </c>
      <c r="B64" s="13" t="s">
        <v>321</v>
      </c>
      <c r="C64" s="39" t="s">
        <v>396</v>
      </c>
      <c r="D64" s="39"/>
    </row>
    <row r="65" spans="1:4" s="33" customFormat="1" ht="15" customHeight="1">
      <c r="A65" s="47" t="s">
        <v>336</v>
      </c>
      <c r="B65" s="13" t="s">
        <v>321</v>
      </c>
      <c r="C65" s="39" t="s">
        <v>397</v>
      </c>
      <c r="D65" s="39"/>
    </row>
    <row r="66" spans="1:4" s="33" customFormat="1" ht="15" customHeight="1">
      <c r="A66" s="47" t="s">
        <v>399</v>
      </c>
      <c r="B66" s="13" t="s">
        <v>321</v>
      </c>
      <c r="C66" s="39" t="s">
        <v>388</v>
      </c>
      <c r="D66" s="39"/>
    </row>
    <row r="67" spans="1:4" s="33" customFormat="1" ht="15" customHeight="1">
      <c r="A67" s="47"/>
      <c r="B67" s="62" t="s">
        <v>395</v>
      </c>
      <c r="C67" s="39"/>
      <c r="D67" s="39"/>
    </row>
    <row r="68" spans="1:4" s="33" customFormat="1" ht="15" customHeight="1">
      <c r="A68" s="47" t="s">
        <v>362</v>
      </c>
      <c r="B68" s="13" t="s">
        <v>321</v>
      </c>
      <c r="C68" s="39" t="s">
        <v>407</v>
      </c>
      <c r="D68" s="39" t="s">
        <v>324</v>
      </c>
    </row>
    <row r="69" spans="1:4" s="33" customFormat="1" ht="15" customHeight="1">
      <c r="A69" s="47" t="s">
        <v>337</v>
      </c>
      <c r="B69" s="13" t="s">
        <v>321</v>
      </c>
      <c r="C69" s="39" t="s">
        <v>407</v>
      </c>
      <c r="D69" s="39" t="s">
        <v>325</v>
      </c>
    </row>
    <row r="70" spans="1:4" s="33" customFormat="1" ht="15" customHeight="1">
      <c r="A70" s="47" t="s">
        <v>389</v>
      </c>
      <c r="B70" s="13" t="s">
        <v>321</v>
      </c>
      <c r="C70" s="39" t="s">
        <v>404</v>
      </c>
      <c r="D70" s="39"/>
    </row>
    <row r="71" spans="1:4" s="33" customFormat="1" ht="15" customHeight="1">
      <c r="A71" s="47" t="s">
        <v>338</v>
      </c>
      <c r="B71" s="13" t="s">
        <v>321</v>
      </c>
      <c r="C71" s="39" t="s">
        <v>91</v>
      </c>
      <c r="D71" s="39"/>
    </row>
    <row r="72" spans="1:4" s="33" customFormat="1" ht="15" customHeight="1">
      <c r="A72" s="47" t="s">
        <v>390</v>
      </c>
      <c r="B72" s="13" t="s">
        <v>321</v>
      </c>
      <c r="C72" s="39" t="s">
        <v>396</v>
      </c>
      <c r="D72" s="39"/>
    </row>
    <row r="73" spans="1:4" s="33" customFormat="1" ht="15" customHeight="1">
      <c r="A73" s="47" t="s">
        <v>339</v>
      </c>
      <c r="B73" s="13" t="s">
        <v>321</v>
      </c>
      <c r="C73" s="39" t="s">
        <v>397</v>
      </c>
      <c r="D73" s="39"/>
    </row>
    <row r="74" spans="1:4" s="33" customFormat="1" ht="15" customHeight="1">
      <c r="A74" s="47" t="s">
        <v>400</v>
      </c>
      <c r="B74" s="49" t="s">
        <v>321</v>
      </c>
      <c r="C74" s="39" t="s">
        <v>388</v>
      </c>
      <c r="D74" s="39"/>
    </row>
    <row r="75" spans="1:4" s="33" customFormat="1" ht="15" customHeight="1">
      <c r="A75" s="47"/>
      <c r="B75" s="59" t="s">
        <v>411</v>
      </c>
      <c r="C75" s="47"/>
      <c r="D75" s="47"/>
    </row>
    <row r="76" spans="1:4" s="33" customFormat="1" ht="15" customHeight="1">
      <c r="A76" s="47" t="s">
        <v>340</v>
      </c>
      <c r="B76" s="49" t="s">
        <v>321</v>
      </c>
      <c r="C76" s="39" t="s">
        <v>407</v>
      </c>
      <c r="D76" s="39" t="s">
        <v>324</v>
      </c>
    </row>
    <row r="77" spans="1:4" s="33" customFormat="1" ht="15" customHeight="1">
      <c r="A77" s="47" t="s">
        <v>392</v>
      </c>
      <c r="B77" s="49" t="s">
        <v>321</v>
      </c>
      <c r="C77" s="39" t="s">
        <v>407</v>
      </c>
      <c r="D77" s="39" t="s">
        <v>325</v>
      </c>
    </row>
    <row r="78" spans="1:4" s="33" customFormat="1" ht="15" customHeight="1">
      <c r="A78" s="47" t="s">
        <v>341</v>
      </c>
      <c r="B78" s="49" t="s">
        <v>321</v>
      </c>
      <c r="C78" s="39" t="s">
        <v>404</v>
      </c>
      <c r="D78" s="39"/>
    </row>
    <row r="79" spans="1:4" s="33" customFormat="1" ht="15" customHeight="1">
      <c r="A79" s="47" t="s">
        <v>393</v>
      </c>
      <c r="B79" s="49" t="s">
        <v>321</v>
      </c>
      <c r="C79" s="39" t="s">
        <v>91</v>
      </c>
      <c r="D79" s="39"/>
    </row>
    <row r="80" spans="1:4" s="33" customFormat="1" ht="15" customHeight="1">
      <c r="A80" s="47" t="s">
        <v>345</v>
      </c>
      <c r="B80" s="49" t="s">
        <v>321</v>
      </c>
      <c r="C80" s="39" t="s">
        <v>396</v>
      </c>
      <c r="D80" s="39"/>
    </row>
    <row r="81" spans="1:4" s="33" customFormat="1" ht="15" customHeight="1">
      <c r="A81" s="47" t="s">
        <v>394</v>
      </c>
      <c r="B81" s="49" t="s">
        <v>321</v>
      </c>
      <c r="C81" s="39" t="s">
        <v>397</v>
      </c>
      <c r="D81" s="39"/>
    </row>
    <row r="82" spans="1:4" s="33" customFormat="1" ht="15" customHeight="1">
      <c r="A82" s="47" t="s">
        <v>346</v>
      </c>
      <c r="B82" s="49" t="s">
        <v>321</v>
      </c>
      <c r="C82" s="39" t="s">
        <v>388</v>
      </c>
      <c r="D82" s="39"/>
    </row>
    <row r="83" spans="1:4" s="33" customFormat="1" ht="15" customHeight="1">
      <c r="A83" s="47" t="s">
        <v>370</v>
      </c>
      <c r="B83" s="49" t="s">
        <v>321</v>
      </c>
      <c r="C83" s="39" t="s">
        <v>407</v>
      </c>
      <c r="D83" s="39" t="s">
        <v>324</v>
      </c>
    </row>
    <row r="84" spans="1:4" s="33" customFormat="1" ht="15" customHeight="1">
      <c r="A84" s="47" t="s">
        <v>347</v>
      </c>
      <c r="B84" s="49" t="s">
        <v>321</v>
      </c>
      <c r="C84" s="39" t="s">
        <v>407</v>
      </c>
      <c r="D84" s="39" t="s">
        <v>325</v>
      </c>
    </row>
    <row r="85" spans="1:4" s="33" customFormat="1" ht="15" customHeight="1">
      <c r="A85" s="47" t="s">
        <v>356</v>
      </c>
      <c r="B85" s="49" t="s">
        <v>321</v>
      </c>
      <c r="C85" s="39" t="s">
        <v>404</v>
      </c>
      <c r="D85" s="39"/>
    </row>
    <row r="86" spans="1:4" s="33" customFormat="1" ht="15" customHeight="1">
      <c r="A86" s="47" t="s">
        <v>348</v>
      </c>
      <c r="B86" s="49" t="s">
        <v>321</v>
      </c>
      <c r="C86" s="39" t="s">
        <v>91</v>
      </c>
      <c r="D86" s="39"/>
    </row>
    <row r="87" spans="1:4" s="33" customFormat="1" ht="15" customHeight="1">
      <c r="A87" s="47" t="s">
        <v>357</v>
      </c>
      <c r="B87" s="49" t="s">
        <v>321</v>
      </c>
      <c r="C87" s="39" t="s">
        <v>396</v>
      </c>
      <c r="D87" s="39"/>
    </row>
    <row r="88" spans="1:4" s="33" customFormat="1" ht="15" customHeight="1">
      <c r="A88" s="47" t="s">
        <v>348</v>
      </c>
      <c r="B88" s="61" t="s">
        <v>349</v>
      </c>
      <c r="C88" s="47"/>
      <c r="D88" s="47"/>
    </row>
    <row r="89" spans="1:4" s="33" customFormat="1" ht="15" customHeight="1">
      <c r="A89" s="47"/>
      <c r="B89" s="80" t="s">
        <v>380</v>
      </c>
      <c r="C89" s="81"/>
      <c r="D89" s="47"/>
    </row>
    <row r="90" spans="1:4" s="33" customFormat="1" ht="15" customHeight="1">
      <c r="A90" s="47" t="s">
        <v>363</v>
      </c>
      <c r="B90" s="56" t="s">
        <v>361</v>
      </c>
      <c r="C90" s="66"/>
      <c r="D90" s="47"/>
    </row>
    <row r="91" spans="1:4" s="33" customFormat="1" ht="15" customHeight="1">
      <c r="A91" s="47" t="s">
        <v>360</v>
      </c>
      <c r="B91" s="49" t="s">
        <v>402</v>
      </c>
      <c r="C91" s="39" t="s">
        <v>407</v>
      </c>
      <c r="D91" s="47" t="s">
        <v>324</v>
      </c>
    </row>
    <row r="92" spans="1:4" s="33" customFormat="1" ht="15" customHeight="1">
      <c r="A92" s="47" t="s">
        <v>364</v>
      </c>
      <c r="B92" s="49" t="s">
        <v>402</v>
      </c>
      <c r="C92" s="39" t="s">
        <v>407</v>
      </c>
      <c r="D92" s="47" t="s">
        <v>325</v>
      </c>
    </row>
    <row r="93" spans="1:4" s="33" customFormat="1" ht="15" customHeight="1">
      <c r="A93" s="47" t="s">
        <v>365</v>
      </c>
      <c r="B93" s="49" t="s">
        <v>402</v>
      </c>
      <c r="C93" s="39" t="s">
        <v>404</v>
      </c>
      <c r="D93" s="47"/>
    </row>
    <row r="94" spans="1:4" s="33" customFormat="1" ht="15" customHeight="1">
      <c r="A94" s="47" t="s">
        <v>366</v>
      </c>
      <c r="B94" s="49" t="s">
        <v>402</v>
      </c>
      <c r="C94" s="39" t="s">
        <v>91</v>
      </c>
      <c r="D94" s="47"/>
    </row>
    <row r="95" spans="1:4" s="33" customFormat="1" ht="15" customHeight="1">
      <c r="A95" s="47" t="s">
        <v>342</v>
      </c>
      <c r="B95" s="49" t="s">
        <v>402</v>
      </c>
      <c r="C95" s="39" t="s">
        <v>396</v>
      </c>
      <c r="D95" s="47"/>
    </row>
    <row r="96" spans="1:4" s="33" customFormat="1" ht="15" customHeight="1">
      <c r="A96" s="47" t="s">
        <v>383</v>
      </c>
      <c r="B96" s="49" t="s">
        <v>402</v>
      </c>
      <c r="C96" s="39" t="s">
        <v>397</v>
      </c>
      <c r="D96" s="47"/>
    </row>
    <row r="97" spans="1:4" s="33" customFormat="1" ht="15" customHeight="1">
      <c r="A97" s="47" t="s">
        <v>327</v>
      </c>
      <c r="B97" s="49" t="s">
        <v>402</v>
      </c>
      <c r="C97" s="39" t="s">
        <v>388</v>
      </c>
      <c r="D97" s="47"/>
    </row>
    <row r="98" spans="1:4" s="33" customFormat="1" ht="15" customHeight="1">
      <c r="A98" s="47" t="s">
        <v>368</v>
      </c>
      <c r="B98" s="65" t="s">
        <v>367</v>
      </c>
      <c r="C98" s="39"/>
      <c r="D98" s="47"/>
    </row>
    <row r="99" spans="1:4" s="33" customFormat="1" ht="15" customHeight="1">
      <c r="A99" s="47" t="s">
        <v>384</v>
      </c>
      <c r="B99" s="49" t="s">
        <v>403</v>
      </c>
      <c r="C99" s="39" t="s">
        <v>407</v>
      </c>
      <c r="D99" s="47" t="s">
        <v>324</v>
      </c>
    </row>
    <row r="100" spans="1:4" s="33" customFormat="1" ht="15" customHeight="1">
      <c r="A100" s="47" t="s">
        <v>332</v>
      </c>
      <c r="B100" s="49" t="s">
        <v>403</v>
      </c>
      <c r="C100" s="39" t="s">
        <v>407</v>
      </c>
      <c r="D100" s="47" t="s">
        <v>325</v>
      </c>
    </row>
    <row r="101" spans="1:4" s="33" customFormat="1" ht="15" customHeight="1">
      <c r="A101" s="47" t="s">
        <v>385</v>
      </c>
      <c r="B101" s="49" t="s">
        <v>403</v>
      </c>
      <c r="C101" s="39" t="s">
        <v>404</v>
      </c>
      <c r="D101" s="47"/>
    </row>
    <row r="102" spans="1:4" s="33" customFormat="1" ht="15" customHeight="1">
      <c r="A102" s="47" t="s">
        <v>333</v>
      </c>
      <c r="B102" s="49" t="s">
        <v>403</v>
      </c>
      <c r="C102" s="39" t="s">
        <v>91</v>
      </c>
      <c r="D102" s="47"/>
    </row>
    <row r="103" spans="1:4" s="33" customFormat="1" ht="15" customHeight="1">
      <c r="A103" s="47" t="s">
        <v>386</v>
      </c>
      <c r="B103" s="49" t="s">
        <v>403</v>
      </c>
      <c r="C103" s="39" t="s">
        <v>396</v>
      </c>
      <c r="D103" s="47"/>
    </row>
    <row r="104" spans="1:4" s="33" customFormat="1" ht="15" customHeight="1">
      <c r="A104" s="47" t="s">
        <v>334</v>
      </c>
      <c r="B104" s="49" t="s">
        <v>403</v>
      </c>
      <c r="C104" s="39" t="s">
        <v>397</v>
      </c>
      <c r="D104" s="47"/>
    </row>
    <row r="105" spans="1:4" s="33" customFormat="1" ht="15" customHeight="1">
      <c r="A105" s="47" t="s">
        <v>387</v>
      </c>
      <c r="B105" s="49" t="s">
        <v>403</v>
      </c>
      <c r="C105" s="39" t="s">
        <v>388</v>
      </c>
      <c r="D105" s="47"/>
    </row>
    <row r="106" spans="1:4" s="33" customFormat="1" ht="15" customHeight="1">
      <c r="A106" s="39" t="s">
        <v>336</v>
      </c>
      <c r="B106" s="65" t="s">
        <v>395</v>
      </c>
      <c r="C106" s="39"/>
      <c r="D106" s="39"/>
    </row>
    <row r="107" spans="1:4" ht="15.75">
      <c r="A107" s="40" t="s">
        <v>362</v>
      </c>
      <c r="B107" s="67" t="s">
        <v>412</v>
      </c>
      <c r="C107" s="40" t="s">
        <v>405</v>
      </c>
      <c r="D107" s="40" t="s">
        <v>410</v>
      </c>
    </row>
    <row r="108" spans="1:4" ht="15.75">
      <c r="A108" s="40" t="s">
        <v>337</v>
      </c>
      <c r="B108" s="58" t="s">
        <v>412</v>
      </c>
      <c r="C108" s="40" t="s">
        <v>405</v>
      </c>
      <c r="D108" s="40" t="s">
        <v>413</v>
      </c>
    </row>
    <row r="109" spans="1:4" ht="15.75">
      <c r="A109" s="40" t="s">
        <v>389</v>
      </c>
      <c r="B109" s="58" t="s">
        <v>412</v>
      </c>
      <c r="C109" s="40" t="s">
        <v>352</v>
      </c>
      <c r="D109" s="40" t="s">
        <v>353</v>
      </c>
    </row>
    <row r="110" spans="1:4" ht="15.75">
      <c r="A110" s="40" t="s">
        <v>338</v>
      </c>
      <c r="B110" s="58" t="s">
        <v>412</v>
      </c>
      <c r="C110" s="40" t="s">
        <v>352</v>
      </c>
      <c r="D110" s="40" t="s">
        <v>354</v>
      </c>
    </row>
    <row r="111" spans="1:4" ht="15.75">
      <c r="A111" s="40" t="s">
        <v>390</v>
      </c>
      <c r="B111" s="58" t="s">
        <v>412</v>
      </c>
      <c r="C111" s="40" t="s">
        <v>417</v>
      </c>
      <c r="D111" s="40" t="s">
        <v>351</v>
      </c>
    </row>
    <row r="112" spans="1:4" ht="15.75">
      <c r="A112" s="40" t="s">
        <v>339</v>
      </c>
      <c r="B112" s="58" t="s">
        <v>412</v>
      </c>
      <c r="C112" s="40" t="s">
        <v>355</v>
      </c>
      <c r="D112" s="40" t="s">
        <v>351</v>
      </c>
    </row>
    <row r="113" spans="1:4" ht="15.75">
      <c r="A113" s="40" t="s">
        <v>400</v>
      </c>
      <c r="B113" s="58" t="s">
        <v>412</v>
      </c>
      <c r="C113" s="40" t="s">
        <v>91</v>
      </c>
      <c r="D113" s="40" t="s">
        <v>351</v>
      </c>
    </row>
    <row r="114" spans="1:4" ht="15.75">
      <c r="A114" s="40" t="s">
        <v>340</v>
      </c>
      <c r="B114" s="58" t="s">
        <v>412</v>
      </c>
      <c r="C114" s="40" t="s">
        <v>388</v>
      </c>
      <c r="D114" s="40" t="s">
        <v>351</v>
      </c>
    </row>
    <row r="115" spans="1:4" ht="15.75">
      <c r="A115" s="69" t="s">
        <v>392</v>
      </c>
      <c r="B115" s="70" t="s">
        <v>412</v>
      </c>
      <c r="C115" s="69" t="s">
        <v>405</v>
      </c>
      <c r="D115" s="69" t="s">
        <v>415</v>
      </c>
    </row>
    <row r="116" spans="1:4" ht="15.75">
      <c r="A116" s="69" t="s">
        <v>341</v>
      </c>
      <c r="B116" s="70" t="s">
        <v>412</v>
      </c>
      <c r="C116" s="69" t="s">
        <v>405</v>
      </c>
      <c r="D116" s="69" t="s">
        <v>416</v>
      </c>
    </row>
    <row r="117" spans="1:4" ht="15.75">
      <c r="A117" s="69" t="s">
        <v>393</v>
      </c>
      <c r="B117" s="70" t="s">
        <v>412</v>
      </c>
      <c r="C117" s="69" t="s">
        <v>352</v>
      </c>
      <c r="D117" s="69" t="s">
        <v>418</v>
      </c>
    </row>
    <row r="118" spans="1:4" ht="15.75">
      <c r="A118" s="69" t="s">
        <v>345</v>
      </c>
      <c r="B118" s="70" t="s">
        <v>412</v>
      </c>
      <c r="C118" s="69" t="s">
        <v>352</v>
      </c>
      <c r="D118" s="69" t="s">
        <v>416</v>
      </c>
    </row>
    <row r="119" spans="1:4" ht="15.75">
      <c r="A119" s="69" t="s">
        <v>394</v>
      </c>
      <c r="B119" s="70" t="s">
        <v>412</v>
      </c>
      <c r="C119" s="69" t="s">
        <v>417</v>
      </c>
      <c r="D119" s="69" t="s">
        <v>419</v>
      </c>
    </row>
    <row r="120" spans="1:7" ht="15.75">
      <c r="A120" s="69" t="s">
        <v>346</v>
      </c>
      <c r="B120" s="70" t="s">
        <v>412</v>
      </c>
      <c r="C120" s="69" t="s">
        <v>355</v>
      </c>
      <c r="D120" s="69" t="s">
        <v>419</v>
      </c>
      <c r="G120" s="36"/>
    </row>
    <row r="121" spans="1:4" ht="15.75">
      <c r="A121" s="69" t="s">
        <v>370</v>
      </c>
      <c r="B121" s="70" t="s">
        <v>412</v>
      </c>
      <c r="C121" s="69" t="s">
        <v>91</v>
      </c>
      <c r="D121" s="69" t="s">
        <v>419</v>
      </c>
    </row>
    <row r="122" spans="1:4" ht="15.75">
      <c r="A122" s="69" t="s">
        <v>347</v>
      </c>
      <c r="B122" s="70" t="s">
        <v>412</v>
      </c>
      <c r="C122" s="69" t="s">
        <v>388</v>
      </c>
      <c r="D122" s="69" t="s">
        <v>419</v>
      </c>
    </row>
    <row r="123" spans="1:4" ht="15.75">
      <c r="A123" s="71" t="s">
        <v>356</v>
      </c>
      <c r="B123" s="72" t="s">
        <v>412</v>
      </c>
      <c r="C123" s="71" t="s">
        <v>417</v>
      </c>
      <c r="D123" s="71" t="s">
        <v>420</v>
      </c>
    </row>
    <row r="124" spans="1:4" ht="15.75">
      <c r="A124" s="71" t="s">
        <v>348</v>
      </c>
      <c r="B124" s="72" t="s">
        <v>412</v>
      </c>
      <c r="C124" s="71" t="s">
        <v>355</v>
      </c>
      <c r="D124" s="71" t="s">
        <v>420</v>
      </c>
    </row>
    <row r="125" spans="1:4" ht="15.75">
      <c r="A125" s="71" t="s">
        <v>357</v>
      </c>
      <c r="B125" s="72" t="s">
        <v>412</v>
      </c>
      <c r="C125" s="71" t="s">
        <v>91</v>
      </c>
      <c r="D125" s="71" t="s">
        <v>420</v>
      </c>
    </row>
    <row r="126" spans="1:4" ht="15.75">
      <c r="A126" s="71" t="s">
        <v>401</v>
      </c>
      <c r="B126" s="72" t="s">
        <v>412</v>
      </c>
      <c r="C126" s="71" t="s">
        <v>388</v>
      </c>
      <c r="D126" s="71" t="s">
        <v>420</v>
      </c>
    </row>
    <row r="127" spans="1:4" ht="18">
      <c r="A127" s="68"/>
      <c r="B127" s="93" t="s">
        <v>358</v>
      </c>
      <c r="C127" s="94"/>
      <c r="D127" s="68"/>
    </row>
    <row r="128" spans="1:4" ht="18">
      <c r="A128" s="39" t="s">
        <v>421</v>
      </c>
      <c r="B128" s="65" t="s">
        <v>422</v>
      </c>
      <c r="C128" s="75"/>
      <c r="D128" s="39"/>
    </row>
    <row r="129" spans="1:4" ht="18" customHeight="1">
      <c r="A129" s="39"/>
      <c r="B129" s="80" t="s">
        <v>381</v>
      </c>
      <c r="C129" s="81"/>
      <c r="D129" s="39"/>
    </row>
    <row r="130" spans="1:4" ht="15" customHeight="1">
      <c r="A130" s="39"/>
      <c r="B130" s="41" t="s">
        <v>423</v>
      </c>
      <c r="C130" s="41"/>
      <c r="D130" s="39"/>
    </row>
    <row r="131" spans="1:4" ht="15" customHeight="1">
      <c r="A131" s="39" t="s">
        <v>363</v>
      </c>
      <c r="B131" s="42" t="s">
        <v>361</v>
      </c>
      <c r="C131" s="41"/>
      <c r="D131" s="39"/>
    </row>
    <row r="132" spans="1:4" ht="15" customHeight="1">
      <c r="A132" s="69" t="s">
        <v>342</v>
      </c>
      <c r="B132" s="76" t="s">
        <v>359</v>
      </c>
      <c r="C132" s="69" t="s">
        <v>424</v>
      </c>
      <c r="D132" s="69" t="s">
        <v>324</v>
      </c>
    </row>
    <row r="133" spans="1:4" ht="15" customHeight="1">
      <c r="A133" s="69" t="s">
        <v>344</v>
      </c>
      <c r="B133" s="76" t="s">
        <v>359</v>
      </c>
      <c r="C133" s="69" t="s">
        <v>425</v>
      </c>
      <c r="D133" s="69" t="s">
        <v>325</v>
      </c>
    </row>
    <row r="134" spans="1:4" ht="15" customHeight="1">
      <c r="A134" s="69" t="s">
        <v>326</v>
      </c>
      <c r="B134" s="76" t="s">
        <v>359</v>
      </c>
      <c r="C134" s="69" t="s">
        <v>426</v>
      </c>
      <c r="D134" s="69"/>
    </row>
    <row r="135" spans="1:4" ht="15" customHeight="1">
      <c r="A135" s="69" t="s">
        <v>327</v>
      </c>
      <c r="B135" s="76" t="s">
        <v>359</v>
      </c>
      <c r="C135" s="69" t="s">
        <v>396</v>
      </c>
      <c r="D135" s="69"/>
    </row>
    <row r="136" spans="1:4" ht="15" customHeight="1">
      <c r="A136" s="69" t="s">
        <v>328</v>
      </c>
      <c r="B136" s="76" t="s">
        <v>359</v>
      </c>
      <c r="C136" s="69" t="s">
        <v>397</v>
      </c>
      <c r="D136" s="69"/>
    </row>
    <row r="137" spans="1:4" ht="15" customHeight="1">
      <c r="A137" s="69" t="s">
        <v>330</v>
      </c>
      <c r="B137" s="76" t="s">
        <v>359</v>
      </c>
      <c r="C137" s="69" t="s">
        <v>91</v>
      </c>
      <c r="D137" s="69"/>
    </row>
    <row r="138" spans="1:4" ht="15" customHeight="1">
      <c r="A138" s="69" t="s">
        <v>331</v>
      </c>
      <c r="B138" s="76" t="s">
        <v>359</v>
      </c>
      <c r="C138" s="69" t="s">
        <v>388</v>
      </c>
      <c r="D138" s="69"/>
    </row>
    <row r="139" spans="1:4" ht="15" customHeight="1">
      <c r="A139" s="71" t="s">
        <v>332</v>
      </c>
      <c r="B139" s="77" t="s">
        <v>412</v>
      </c>
      <c r="C139" s="71" t="s">
        <v>405</v>
      </c>
      <c r="D139" s="71" t="s">
        <v>427</v>
      </c>
    </row>
    <row r="140" spans="1:4" ht="15" customHeight="1">
      <c r="A140" s="71" t="s">
        <v>385</v>
      </c>
      <c r="B140" s="77" t="s">
        <v>412</v>
      </c>
      <c r="C140" s="71" t="s">
        <v>405</v>
      </c>
      <c r="D140" s="71" t="s">
        <v>428</v>
      </c>
    </row>
    <row r="141" spans="1:4" ht="15" customHeight="1">
      <c r="A141" s="71" t="s">
        <v>333</v>
      </c>
      <c r="B141" s="77" t="s">
        <v>412</v>
      </c>
      <c r="C141" s="71" t="s">
        <v>352</v>
      </c>
      <c r="D141" s="71" t="s">
        <v>427</v>
      </c>
    </row>
    <row r="142" spans="1:4" ht="15" customHeight="1">
      <c r="A142" s="71" t="s">
        <v>398</v>
      </c>
      <c r="B142" s="77" t="s">
        <v>412</v>
      </c>
      <c r="C142" s="71" t="s">
        <v>352</v>
      </c>
      <c r="D142" s="71" t="s">
        <v>428</v>
      </c>
    </row>
    <row r="143" spans="1:4" ht="15.75">
      <c r="A143" s="69" t="s">
        <v>334</v>
      </c>
      <c r="B143" s="70" t="s">
        <v>429</v>
      </c>
      <c r="C143" s="69" t="s">
        <v>382</v>
      </c>
      <c r="D143" s="69" t="s">
        <v>430</v>
      </c>
    </row>
    <row r="144" spans="1:4" ht="15.75">
      <c r="A144" s="69" t="s">
        <v>335</v>
      </c>
      <c r="B144" s="70" t="s">
        <v>429</v>
      </c>
      <c r="C144" s="69" t="s">
        <v>329</v>
      </c>
      <c r="D144" s="69" t="s">
        <v>431</v>
      </c>
    </row>
    <row r="145" spans="1:4" ht="15.75">
      <c r="A145" s="39" t="s">
        <v>399</v>
      </c>
      <c r="B145" s="37" t="s">
        <v>369</v>
      </c>
      <c r="C145" s="39"/>
      <c r="D145" s="39"/>
    </row>
    <row r="146" spans="1:4" ht="15.75">
      <c r="A146" s="39"/>
      <c r="B146" s="65" t="s">
        <v>395</v>
      </c>
      <c r="C146" s="39"/>
      <c r="D146" s="39"/>
    </row>
    <row r="147" spans="1:4" ht="15.75">
      <c r="A147" s="73" t="s">
        <v>362</v>
      </c>
      <c r="B147" s="74" t="s">
        <v>433</v>
      </c>
      <c r="C147" s="73" t="s">
        <v>388</v>
      </c>
      <c r="D147" s="73"/>
    </row>
    <row r="148" spans="1:4" ht="15.75">
      <c r="A148" s="73" t="s">
        <v>436</v>
      </c>
      <c r="B148" s="74" t="s">
        <v>432</v>
      </c>
      <c r="C148" s="73" t="s">
        <v>435</v>
      </c>
      <c r="D148" s="73"/>
    </row>
    <row r="149" spans="1:4" ht="15.75">
      <c r="A149" s="73" t="s">
        <v>439</v>
      </c>
      <c r="B149" s="74" t="s">
        <v>433</v>
      </c>
      <c r="C149" s="73" t="s">
        <v>329</v>
      </c>
      <c r="D149" s="73"/>
    </row>
    <row r="150" spans="1:4" ht="15.75">
      <c r="A150" s="73" t="s">
        <v>390</v>
      </c>
      <c r="B150" s="74" t="s">
        <v>433</v>
      </c>
      <c r="C150" s="79" t="s">
        <v>91</v>
      </c>
      <c r="D150" s="73"/>
    </row>
    <row r="151" spans="1:4" ht="15.75">
      <c r="A151" s="73" t="s">
        <v>440</v>
      </c>
      <c r="B151" s="74" t="s">
        <v>433</v>
      </c>
      <c r="C151" s="73" t="s">
        <v>434</v>
      </c>
      <c r="D151" s="73"/>
    </row>
    <row r="152" spans="1:4" ht="15.75">
      <c r="A152" s="73" t="s">
        <v>441</v>
      </c>
      <c r="B152" s="74" t="s">
        <v>433</v>
      </c>
      <c r="C152" s="73" t="s">
        <v>355</v>
      </c>
      <c r="D152" s="73"/>
    </row>
    <row r="153" spans="1:4" ht="15.75">
      <c r="A153" s="69" t="s">
        <v>442</v>
      </c>
      <c r="B153" s="70" t="s">
        <v>437</v>
      </c>
      <c r="C153" s="69" t="s">
        <v>388</v>
      </c>
      <c r="D153" s="69"/>
    </row>
    <row r="154" spans="1:4" ht="15.75">
      <c r="A154" s="69" t="s">
        <v>393</v>
      </c>
      <c r="B154" s="70" t="s">
        <v>438</v>
      </c>
      <c r="C154" s="69" t="s">
        <v>435</v>
      </c>
      <c r="D154" s="69"/>
    </row>
    <row r="155" spans="1:4" ht="15.75">
      <c r="A155" s="69" t="s">
        <v>443</v>
      </c>
      <c r="B155" s="70" t="s">
        <v>437</v>
      </c>
      <c r="C155" s="69" t="s">
        <v>329</v>
      </c>
      <c r="D155" s="69"/>
    </row>
    <row r="156" spans="1:4" ht="15.75">
      <c r="A156" s="69" t="s">
        <v>370</v>
      </c>
      <c r="B156" s="70" t="s">
        <v>437</v>
      </c>
      <c r="C156" s="78" t="s">
        <v>91</v>
      </c>
      <c r="D156" s="69"/>
    </row>
    <row r="157" spans="1:4" ht="15.75">
      <c r="A157" s="69" t="s">
        <v>347</v>
      </c>
      <c r="B157" s="70" t="s">
        <v>437</v>
      </c>
      <c r="C157" s="69" t="s">
        <v>434</v>
      </c>
      <c r="D157" s="69"/>
    </row>
    <row r="158" spans="1:4" ht="15.75">
      <c r="A158" s="69" t="s">
        <v>444</v>
      </c>
      <c r="B158" s="70" t="s">
        <v>437</v>
      </c>
      <c r="C158" s="69" t="s">
        <v>355</v>
      </c>
      <c r="D158" s="69"/>
    </row>
    <row r="159" spans="1:4" ht="15.75">
      <c r="A159" s="39"/>
      <c r="B159" s="37" t="s">
        <v>414</v>
      </c>
      <c r="C159" s="39"/>
      <c r="D159" s="39"/>
    </row>
    <row r="160" spans="1:4" ht="15.75">
      <c r="A160" s="39"/>
      <c r="B160" s="37"/>
      <c r="C160" s="39"/>
      <c r="D160" s="39"/>
    </row>
    <row r="161" spans="1:4" ht="23.25">
      <c r="A161" s="84" t="s">
        <v>371</v>
      </c>
      <c r="B161" s="85"/>
      <c r="C161" s="86"/>
      <c r="D161" s="39"/>
    </row>
  </sheetData>
  <sheetProtection/>
  <mergeCells count="11">
    <mergeCell ref="B127:C127"/>
    <mergeCell ref="B129:C129"/>
    <mergeCell ref="B51:C51"/>
    <mergeCell ref="B89:C89"/>
    <mergeCell ref="A161:C161"/>
    <mergeCell ref="A1:D1"/>
    <mergeCell ref="B12:C12"/>
    <mergeCell ref="B47:C47"/>
    <mergeCell ref="A7:D7"/>
    <mergeCell ref="B49:C49"/>
    <mergeCell ref="B50:C50"/>
  </mergeCells>
  <printOptions/>
  <pageMargins left="1.01" right="0.5" top="0.23" bottom="0.2" header="0.2" footer="0.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49">
      <selection activeCell="A1" sqref="A1:Q75"/>
    </sheetView>
  </sheetViews>
  <sheetFormatPr defaultColWidth="11.421875" defaultRowHeight="12.75"/>
  <cols>
    <col min="3" max="3" width="31.421875" style="0" customWidth="1"/>
    <col min="6" max="6" width="21.140625" style="0" customWidth="1"/>
    <col min="7" max="7" width="22.00390625" style="0" customWidth="1"/>
    <col min="8" max="8" width="22.7109375" style="0" customWidth="1"/>
  </cols>
  <sheetData>
    <row r="1" spans="1:17" ht="16.5" thickBot="1">
      <c r="A1" s="28"/>
      <c r="B1" s="1"/>
      <c r="C1" s="2"/>
      <c r="D1" s="2"/>
      <c r="E1" s="2"/>
      <c r="F1" s="5" t="s">
        <v>1</v>
      </c>
      <c r="G1" s="5"/>
      <c r="H1" s="6"/>
      <c r="I1" s="3"/>
      <c r="J1" s="4"/>
      <c r="K1" s="4"/>
      <c r="L1" s="4"/>
      <c r="M1" s="4"/>
      <c r="N1" s="4"/>
      <c r="O1" s="4"/>
      <c r="P1" s="4"/>
      <c r="Q1" s="4"/>
    </row>
    <row r="2" spans="1:17" ht="15">
      <c r="A2" s="12" t="s">
        <v>176</v>
      </c>
      <c r="B2" s="2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29">
        <v>1</v>
      </c>
      <c r="J2" s="29">
        <v>2</v>
      </c>
      <c r="K2" s="29">
        <v>3</v>
      </c>
      <c r="L2" s="29">
        <v>4</v>
      </c>
      <c r="M2" s="29">
        <v>5</v>
      </c>
      <c r="N2" s="29">
        <v>6</v>
      </c>
      <c r="O2" s="29">
        <v>7</v>
      </c>
      <c r="P2" s="29">
        <v>8</v>
      </c>
      <c r="Q2" s="13" t="s">
        <v>9</v>
      </c>
    </row>
    <row r="3" spans="1:17" ht="12.75">
      <c r="A3" s="12">
        <v>1</v>
      </c>
      <c r="B3" s="14">
        <v>4</v>
      </c>
      <c r="C3" s="15" t="s">
        <v>10</v>
      </c>
      <c r="D3" s="15" t="s">
        <v>11</v>
      </c>
      <c r="E3" s="15" t="s">
        <v>12</v>
      </c>
      <c r="F3" s="19" t="s">
        <v>13</v>
      </c>
      <c r="G3" s="19" t="s">
        <v>14</v>
      </c>
      <c r="H3" s="20" t="s">
        <v>15</v>
      </c>
      <c r="I3" s="18"/>
      <c r="J3" s="18"/>
      <c r="K3" s="18"/>
      <c r="L3" s="18">
        <v>40</v>
      </c>
      <c r="M3" s="18">
        <v>50</v>
      </c>
      <c r="N3" s="18">
        <v>40</v>
      </c>
      <c r="O3" s="18">
        <v>32</v>
      </c>
      <c r="P3" s="34">
        <v>20</v>
      </c>
      <c r="Q3" s="18">
        <f aca="true" t="shared" si="0" ref="Q3:Q29">SUM(I3:P3)</f>
        <v>182</v>
      </c>
    </row>
    <row r="4" spans="1:17" ht="12.75">
      <c r="A4" s="12">
        <v>2</v>
      </c>
      <c r="B4" s="14">
        <v>1</v>
      </c>
      <c r="C4" s="15" t="s">
        <v>22</v>
      </c>
      <c r="D4" s="15" t="s">
        <v>23</v>
      </c>
      <c r="E4" s="15" t="s">
        <v>24</v>
      </c>
      <c r="F4" s="19" t="s">
        <v>25</v>
      </c>
      <c r="G4" s="19" t="s">
        <v>26</v>
      </c>
      <c r="H4" s="21" t="s">
        <v>181</v>
      </c>
      <c r="I4" s="18"/>
      <c r="J4" s="18"/>
      <c r="K4" s="18"/>
      <c r="L4" s="18">
        <v>50</v>
      </c>
      <c r="M4" s="18">
        <v>22</v>
      </c>
      <c r="N4" s="18">
        <v>22</v>
      </c>
      <c r="O4" s="18">
        <v>40</v>
      </c>
      <c r="P4" s="18">
        <v>50</v>
      </c>
      <c r="Q4" s="18">
        <f t="shared" si="0"/>
        <v>184</v>
      </c>
    </row>
    <row r="5" spans="1:17" ht="12.75">
      <c r="A5" s="12">
        <v>3</v>
      </c>
      <c r="B5" s="14">
        <v>50</v>
      </c>
      <c r="C5" s="15" t="s">
        <v>27</v>
      </c>
      <c r="D5" s="15" t="s">
        <v>28</v>
      </c>
      <c r="E5" s="15" t="s">
        <v>29</v>
      </c>
      <c r="F5" s="22" t="s">
        <v>30</v>
      </c>
      <c r="G5" s="22" t="s">
        <v>31</v>
      </c>
      <c r="H5" s="23" t="s">
        <v>92</v>
      </c>
      <c r="I5" s="18"/>
      <c r="J5" s="18"/>
      <c r="K5" s="18"/>
      <c r="L5" s="18">
        <v>26</v>
      </c>
      <c r="M5" s="18">
        <v>26</v>
      </c>
      <c r="N5" s="18">
        <v>32</v>
      </c>
      <c r="O5" s="18">
        <v>50</v>
      </c>
      <c r="P5" s="18">
        <v>40</v>
      </c>
      <c r="Q5" s="18">
        <f t="shared" si="0"/>
        <v>174</v>
      </c>
    </row>
    <row r="6" spans="1:17" ht="12.75">
      <c r="A6" s="12">
        <v>4</v>
      </c>
      <c r="B6" s="14">
        <v>5</v>
      </c>
      <c r="C6" s="15" t="s">
        <v>16</v>
      </c>
      <c r="D6" s="15" t="s">
        <v>17</v>
      </c>
      <c r="E6" s="15" t="s">
        <v>18</v>
      </c>
      <c r="F6" s="19" t="s">
        <v>19</v>
      </c>
      <c r="G6" s="19" t="s">
        <v>20</v>
      </c>
      <c r="H6" s="20" t="s">
        <v>21</v>
      </c>
      <c r="I6" s="18"/>
      <c r="J6" s="18"/>
      <c r="K6" s="18"/>
      <c r="L6" s="18">
        <v>1</v>
      </c>
      <c r="M6" s="18">
        <v>40</v>
      </c>
      <c r="N6" s="18">
        <v>50</v>
      </c>
      <c r="O6" s="18">
        <v>26</v>
      </c>
      <c r="P6" s="18">
        <v>1</v>
      </c>
      <c r="Q6" s="18">
        <f t="shared" si="0"/>
        <v>118</v>
      </c>
    </row>
    <row r="7" spans="1:17" ht="12.75">
      <c r="A7" s="12">
        <v>5</v>
      </c>
      <c r="B7" s="14">
        <v>78</v>
      </c>
      <c r="C7" s="15" t="s">
        <v>32</v>
      </c>
      <c r="D7" s="15" t="s">
        <v>17</v>
      </c>
      <c r="E7" s="15" t="s">
        <v>33</v>
      </c>
      <c r="F7" s="19" t="s">
        <v>34</v>
      </c>
      <c r="G7" s="19" t="s">
        <v>35</v>
      </c>
      <c r="H7" s="20" t="s">
        <v>207</v>
      </c>
      <c r="I7" s="18"/>
      <c r="J7" s="18"/>
      <c r="K7" s="18"/>
      <c r="L7" s="18">
        <v>32</v>
      </c>
      <c r="M7" s="18">
        <v>16</v>
      </c>
      <c r="N7" s="18">
        <v>26</v>
      </c>
      <c r="O7" s="18">
        <v>20</v>
      </c>
      <c r="P7" s="18">
        <v>26</v>
      </c>
      <c r="Q7" s="18">
        <f t="shared" si="0"/>
        <v>120</v>
      </c>
    </row>
    <row r="8" spans="1:17" ht="12.75">
      <c r="A8" s="12">
        <v>6</v>
      </c>
      <c r="B8" s="14">
        <v>24</v>
      </c>
      <c r="C8" s="15" t="s">
        <v>36</v>
      </c>
      <c r="D8" s="15" t="s">
        <v>23</v>
      </c>
      <c r="E8" s="15" t="s">
        <v>37</v>
      </c>
      <c r="F8" s="22" t="s">
        <v>38</v>
      </c>
      <c r="G8" s="22" t="s">
        <v>39</v>
      </c>
      <c r="H8" s="17" t="s">
        <v>40</v>
      </c>
      <c r="I8" s="18"/>
      <c r="J8" s="18"/>
      <c r="K8" s="18"/>
      <c r="L8" s="18">
        <v>22</v>
      </c>
      <c r="M8" s="18">
        <v>19</v>
      </c>
      <c r="N8" s="18">
        <v>17</v>
      </c>
      <c r="O8" s="18">
        <v>16</v>
      </c>
      <c r="P8" s="18">
        <v>11</v>
      </c>
      <c r="Q8" s="18">
        <f t="shared" si="0"/>
        <v>85</v>
      </c>
    </row>
    <row r="9" spans="1:17" ht="12.75">
      <c r="A9" s="12">
        <v>7</v>
      </c>
      <c r="B9" s="14">
        <v>12</v>
      </c>
      <c r="C9" s="15" t="s">
        <v>41</v>
      </c>
      <c r="D9" s="15" t="s">
        <v>17</v>
      </c>
      <c r="E9" s="15" t="s">
        <v>18</v>
      </c>
      <c r="F9" s="22" t="s">
        <v>42</v>
      </c>
      <c r="G9" s="22" t="s">
        <v>43</v>
      </c>
      <c r="H9" s="17" t="s">
        <v>44</v>
      </c>
      <c r="I9" s="18"/>
      <c r="J9" s="18"/>
      <c r="K9" s="18"/>
      <c r="L9" s="18">
        <v>17</v>
      </c>
      <c r="M9" s="18">
        <v>12</v>
      </c>
      <c r="N9" s="18">
        <v>20</v>
      </c>
      <c r="O9" s="18">
        <v>18</v>
      </c>
      <c r="P9" s="18">
        <v>32</v>
      </c>
      <c r="Q9" s="18">
        <f t="shared" si="0"/>
        <v>99</v>
      </c>
    </row>
    <row r="10" spans="1:17" ht="12.75">
      <c r="A10" s="12">
        <v>8</v>
      </c>
      <c r="B10" s="14">
        <v>35</v>
      </c>
      <c r="C10" s="15" t="s">
        <v>72</v>
      </c>
      <c r="D10" s="15" t="s">
        <v>28</v>
      </c>
      <c r="E10" s="15" t="s">
        <v>37</v>
      </c>
      <c r="F10" s="16" t="s">
        <v>73</v>
      </c>
      <c r="G10" s="16" t="s">
        <v>74</v>
      </c>
      <c r="H10" s="17" t="s">
        <v>75</v>
      </c>
      <c r="I10" s="18"/>
      <c r="J10" s="18"/>
      <c r="K10" s="18"/>
      <c r="L10" s="18">
        <v>19</v>
      </c>
      <c r="M10" s="18">
        <v>20</v>
      </c>
      <c r="N10" s="18">
        <v>19</v>
      </c>
      <c r="O10" s="18">
        <v>9</v>
      </c>
      <c r="P10" s="18">
        <v>16</v>
      </c>
      <c r="Q10" s="18">
        <f t="shared" si="0"/>
        <v>83</v>
      </c>
    </row>
    <row r="11" spans="1:17" ht="12.75">
      <c r="A11" s="12">
        <v>9</v>
      </c>
      <c r="B11" s="14">
        <v>26</v>
      </c>
      <c r="C11" s="15" t="s">
        <v>48</v>
      </c>
      <c r="D11" s="15" t="s">
        <v>49</v>
      </c>
      <c r="E11" s="15" t="s">
        <v>37</v>
      </c>
      <c r="F11" s="22" t="s">
        <v>50</v>
      </c>
      <c r="G11" s="22" t="s">
        <v>51</v>
      </c>
      <c r="H11" s="17" t="s">
        <v>52</v>
      </c>
      <c r="I11" s="18"/>
      <c r="J11" s="18"/>
      <c r="K11" s="18"/>
      <c r="L11" s="18">
        <v>14</v>
      </c>
      <c r="M11" s="18">
        <v>17</v>
      </c>
      <c r="N11" s="18">
        <v>15</v>
      </c>
      <c r="O11" s="18">
        <v>15</v>
      </c>
      <c r="P11" s="18">
        <v>12</v>
      </c>
      <c r="Q11" s="18">
        <f t="shared" si="0"/>
        <v>73</v>
      </c>
    </row>
    <row r="12" spans="1:17" ht="12.75">
      <c r="A12" s="12">
        <v>10</v>
      </c>
      <c r="B12" s="14">
        <v>14</v>
      </c>
      <c r="C12" s="15" t="s">
        <v>45</v>
      </c>
      <c r="D12" s="15" t="s">
        <v>11</v>
      </c>
      <c r="E12" s="15" t="s">
        <v>18</v>
      </c>
      <c r="F12" s="22" t="s">
        <v>46</v>
      </c>
      <c r="G12" s="22" t="s">
        <v>47</v>
      </c>
      <c r="H12" s="17" t="s">
        <v>236</v>
      </c>
      <c r="I12" s="18"/>
      <c r="J12" s="18"/>
      <c r="K12" s="18"/>
      <c r="L12" s="18">
        <v>20</v>
      </c>
      <c r="M12" s="18">
        <v>32</v>
      </c>
      <c r="N12" s="18">
        <v>12</v>
      </c>
      <c r="O12" s="18"/>
      <c r="P12" s="18"/>
      <c r="Q12" s="18">
        <f t="shared" si="0"/>
        <v>64</v>
      </c>
    </row>
    <row r="13" spans="1:17" ht="12.75">
      <c r="A13" s="12">
        <v>11</v>
      </c>
      <c r="B13" s="14">
        <v>9</v>
      </c>
      <c r="C13" s="15" t="s">
        <v>84</v>
      </c>
      <c r="D13" s="15" t="s">
        <v>62</v>
      </c>
      <c r="E13" s="15" t="s">
        <v>37</v>
      </c>
      <c r="F13" s="19" t="s">
        <v>63</v>
      </c>
      <c r="G13" s="19" t="s">
        <v>85</v>
      </c>
      <c r="H13" s="20" t="s">
        <v>64</v>
      </c>
      <c r="I13" s="18"/>
      <c r="J13" s="18"/>
      <c r="K13" s="18"/>
      <c r="L13" s="35">
        <v>1</v>
      </c>
      <c r="M13" s="18">
        <v>14</v>
      </c>
      <c r="N13" s="18">
        <v>4</v>
      </c>
      <c r="O13" s="18">
        <v>19</v>
      </c>
      <c r="P13" s="18">
        <v>22</v>
      </c>
      <c r="Q13" s="18">
        <f t="shared" si="0"/>
        <v>60</v>
      </c>
    </row>
    <row r="14" spans="1:17" ht="12.75">
      <c r="A14" s="12">
        <v>12</v>
      </c>
      <c r="B14" s="14">
        <v>6</v>
      </c>
      <c r="C14" s="15" t="s">
        <v>53</v>
      </c>
      <c r="D14" s="15" t="s">
        <v>28</v>
      </c>
      <c r="E14" s="15" t="s">
        <v>54</v>
      </c>
      <c r="F14" s="24" t="s">
        <v>55</v>
      </c>
      <c r="G14" s="24" t="s">
        <v>294</v>
      </c>
      <c r="H14" s="20" t="s">
        <v>56</v>
      </c>
      <c r="I14" s="18"/>
      <c r="J14" s="18"/>
      <c r="K14" s="18"/>
      <c r="L14" s="32">
        <v>13</v>
      </c>
      <c r="M14" s="18">
        <v>1</v>
      </c>
      <c r="N14" s="18">
        <v>10</v>
      </c>
      <c r="O14" s="18">
        <v>22</v>
      </c>
      <c r="P14" s="18">
        <v>17</v>
      </c>
      <c r="Q14" s="18">
        <f t="shared" si="0"/>
        <v>63</v>
      </c>
    </row>
    <row r="15" spans="1:17" ht="12.75">
      <c r="A15" s="12">
        <v>13</v>
      </c>
      <c r="B15" s="14">
        <v>25</v>
      </c>
      <c r="C15" s="15" t="s">
        <v>183</v>
      </c>
      <c r="D15" s="15" t="s">
        <v>17</v>
      </c>
      <c r="E15" s="15" t="s">
        <v>18</v>
      </c>
      <c r="F15" s="16" t="s">
        <v>187</v>
      </c>
      <c r="G15" s="16" t="s">
        <v>188</v>
      </c>
      <c r="H15" s="17" t="s">
        <v>189</v>
      </c>
      <c r="I15" s="18"/>
      <c r="J15" s="18"/>
      <c r="K15" s="18"/>
      <c r="L15" s="18">
        <v>6</v>
      </c>
      <c r="M15" s="18">
        <v>18</v>
      </c>
      <c r="N15" s="18">
        <v>18</v>
      </c>
      <c r="O15" s="18"/>
      <c r="P15" s="18">
        <v>18</v>
      </c>
      <c r="Q15" s="18">
        <f t="shared" si="0"/>
        <v>60</v>
      </c>
    </row>
    <row r="16" spans="1:17" ht="12.75">
      <c r="A16" s="12">
        <v>14</v>
      </c>
      <c r="B16" s="14">
        <v>20</v>
      </c>
      <c r="C16" s="25" t="s">
        <v>57</v>
      </c>
      <c r="D16" s="25" t="s">
        <v>17</v>
      </c>
      <c r="E16" s="25" t="s">
        <v>37</v>
      </c>
      <c r="F16" s="22" t="s">
        <v>58</v>
      </c>
      <c r="G16" s="22" t="s">
        <v>59</v>
      </c>
      <c r="H16" s="17" t="s">
        <v>60</v>
      </c>
      <c r="I16" s="18"/>
      <c r="J16" s="18"/>
      <c r="K16" s="18"/>
      <c r="L16" s="18">
        <v>1</v>
      </c>
      <c r="M16" s="18">
        <v>8</v>
      </c>
      <c r="N16" s="18">
        <v>1</v>
      </c>
      <c r="O16" s="18">
        <v>1</v>
      </c>
      <c r="P16" s="18">
        <v>7</v>
      </c>
      <c r="Q16" s="18">
        <f t="shared" si="0"/>
        <v>18</v>
      </c>
    </row>
    <row r="17" spans="1:17" ht="12.75">
      <c r="A17" s="12">
        <v>15</v>
      </c>
      <c r="B17" s="14">
        <v>19</v>
      </c>
      <c r="C17" s="15" t="s">
        <v>69</v>
      </c>
      <c r="D17" s="15" t="s">
        <v>23</v>
      </c>
      <c r="E17" s="15" t="s">
        <v>37</v>
      </c>
      <c r="F17" s="16" t="s">
        <v>70</v>
      </c>
      <c r="G17" s="16" t="s">
        <v>71</v>
      </c>
      <c r="H17" s="17" t="s">
        <v>248</v>
      </c>
      <c r="I17" s="18"/>
      <c r="J17" s="18"/>
      <c r="K17" s="18"/>
      <c r="L17" s="18">
        <v>3</v>
      </c>
      <c r="M17" s="18">
        <v>9</v>
      </c>
      <c r="N17" s="18">
        <v>9</v>
      </c>
      <c r="O17" s="18">
        <v>5</v>
      </c>
      <c r="P17" s="18">
        <v>9</v>
      </c>
      <c r="Q17" s="18">
        <f t="shared" si="0"/>
        <v>35</v>
      </c>
    </row>
    <row r="18" spans="1:17" ht="12.75">
      <c r="A18" s="12">
        <v>16</v>
      </c>
      <c r="B18" s="14">
        <v>15</v>
      </c>
      <c r="C18" s="15" t="s">
        <v>76</v>
      </c>
      <c r="D18" s="15" t="s">
        <v>17</v>
      </c>
      <c r="E18" s="15" t="s">
        <v>18</v>
      </c>
      <c r="F18" s="24" t="s">
        <v>77</v>
      </c>
      <c r="G18" s="24" t="s">
        <v>78</v>
      </c>
      <c r="H18" s="17" t="s">
        <v>79</v>
      </c>
      <c r="I18" s="18"/>
      <c r="J18" s="18"/>
      <c r="K18" s="18"/>
      <c r="L18" s="18">
        <v>18</v>
      </c>
      <c r="M18" s="18">
        <v>5</v>
      </c>
      <c r="N18" s="18">
        <v>3</v>
      </c>
      <c r="O18" s="18"/>
      <c r="P18" s="18"/>
      <c r="Q18" s="18">
        <f t="shared" si="0"/>
        <v>26</v>
      </c>
    </row>
    <row r="19" spans="1:17" ht="12.75">
      <c r="A19" s="12">
        <v>17</v>
      </c>
      <c r="B19" s="14">
        <v>44</v>
      </c>
      <c r="C19" s="15" t="s">
        <v>80</v>
      </c>
      <c r="D19" s="15" t="s">
        <v>28</v>
      </c>
      <c r="E19" s="15" t="s">
        <v>81</v>
      </c>
      <c r="F19" s="22" t="s">
        <v>314</v>
      </c>
      <c r="G19" s="22" t="s">
        <v>82</v>
      </c>
      <c r="H19" s="17" t="s">
        <v>83</v>
      </c>
      <c r="I19" s="18"/>
      <c r="J19" s="18"/>
      <c r="K19" s="18"/>
      <c r="L19" s="18">
        <v>16</v>
      </c>
      <c r="M19" s="18">
        <v>1</v>
      </c>
      <c r="N19" s="18">
        <v>8</v>
      </c>
      <c r="O19" s="18">
        <v>1</v>
      </c>
      <c r="P19" s="18">
        <v>4</v>
      </c>
      <c r="Q19" s="18">
        <f t="shared" si="0"/>
        <v>30</v>
      </c>
    </row>
    <row r="20" spans="1:17" ht="12.75">
      <c r="A20" s="12">
        <v>18</v>
      </c>
      <c r="B20" s="14">
        <v>86</v>
      </c>
      <c r="C20" s="15" t="s">
        <v>225</v>
      </c>
      <c r="D20" s="15" t="s">
        <v>28</v>
      </c>
      <c r="E20" s="15" t="s">
        <v>29</v>
      </c>
      <c r="F20" s="16" t="s">
        <v>67</v>
      </c>
      <c r="G20" s="16" t="s">
        <v>182</v>
      </c>
      <c r="H20" s="17" t="s">
        <v>93</v>
      </c>
      <c r="I20" s="18"/>
      <c r="J20" s="18"/>
      <c r="K20" s="18"/>
      <c r="L20" s="18"/>
      <c r="M20" s="18">
        <v>15</v>
      </c>
      <c r="N20" s="18">
        <v>14</v>
      </c>
      <c r="O20" s="18"/>
      <c r="P20" s="18"/>
      <c r="Q20" s="18">
        <f t="shared" si="0"/>
        <v>29</v>
      </c>
    </row>
    <row r="21" spans="1:17" ht="12.75">
      <c r="A21" s="12">
        <v>19</v>
      </c>
      <c r="B21" s="14">
        <v>40</v>
      </c>
      <c r="C21" s="15" t="s">
        <v>97</v>
      </c>
      <c r="D21" s="15" t="s">
        <v>98</v>
      </c>
      <c r="E21" s="15" t="s">
        <v>81</v>
      </c>
      <c r="F21" s="22" t="s">
        <v>99</v>
      </c>
      <c r="G21" s="22" t="s">
        <v>100</v>
      </c>
      <c r="H21" s="26" t="s">
        <v>249</v>
      </c>
      <c r="I21" s="18"/>
      <c r="J21" s="18"/>
      <c r="K21" s="18"/>
      <c r="L21" s="18">
        <v>1</v>
      </c>
      <c r="M21" s="18">
        <v>1</v>
      </c>
      <c r="N21" s="18">
        <v>1</v>
      </c>
      <c r="O21" s="18">
        <v>11</v>
      </c>
      <c r="P21" s="18">
        <v>1</v>
      </c>
      <c r="Q21" s="18">
        <f t="shared" si="0"/>
        <v>15</v>
      </c>
    </row>
    <row r="22" spans="1:17" ht="12.75">
      <c r="A22" s="12">
        <v>20</v>
      </c>
      <c r="B22" s="14">
        <v>62</v>
      </c>
      <c r="C22" s="15" t="s">
        <v>118</v>
      </c>
      <c r="D22" s="15" t="s">
        <v>49</v>
      </c>
      <c r="E22" s="15" t="s">
        <v>37</v>
      </c>
      <c r="F22" s="19" t="s">
        <v>119</v>
      </c>
      <c r="G22" s="19" t="s">
        <v>120</v>
      </c>
      <c r="H22" s="20"/>
      <c r="I22" s="18"/>
      <c r="J22" s="18"/>
      <c r="K22" s="18"/>
      <c r="L22" s="18">
        <v>12</v>
      </c>
      <c r="M22" s="18"/>
      <c r="N22" s="18"/>
      <c r="O22" s="18">
        <v>12</v>
      </c>
      <c r="P22" s="18">
        <v>8</v>
      </c>
      <c r="Q22" s="18">
        <f t="shared" si="0"/>
        <v>32</v>
      </c>
    </row>
    <row r="23" spans="1:17" ht="12.75">
      <c r="A23" s="12">
        <v>21</v>
      </c>
      <c r="B23" s="14">
        <v>30</v>
      </c>
      <c r="C23" s="15" t="s">
        <v>137</v>
      </c>
      <c r="D23" s="15" t="s">
        <v>23</v>
      </c>
      <c r="E23" s="15" t="s">
        <v>37</v>
      </c>
      <c r="F23" s="22" t="s">
        <v>138</v>
      </c>
      <c r="G23" s="22" t="s">
        <v>139</v>
      </c>
      <c r="H23" s="17" t="s">
        <v>140</v>
      </c>
      <c r="I23" s="18"/>
      <c r="J23" s="18"/>
      <c r="K23" s="18"/>
      <c r="L23" s="18">
        <v>9</v>
      </c>
      <c r="M23" s="18">
        <v>4</v>
      </c>
      <c r="N23" s="18">
        <v>1</v>
      </c>
      <c r="O23" s="18"/>
      <c r="P23" s="18">
        <v>1</v>
      </c>
      <c r="Q23" s="18">
        <f t="shared" si="0"/>
        <v>15</v>
      </c>
    </row>
    <row r="24" spans="1:17" ht="12.75">
      <c r="A24" s="12">
        <v>22</v>
      </c>
      <c r="B24" s="14">
        <v>41</v>
      </c>
      <c r="C24" s="15" t="s">
        <v>106</v>
      </c>
      <c r="D24" s="15" t="s">
        <v>23</v>
      </c>
      <c r="E24" s="15" t="s">
        <v>37</v>
      </c>
      <c r="F24" s="22" t="s">
        <v>107</v>
      </c>
      <c r="G24" s="22" t="s">
        <v>108</v>
      </c>
      <c r="H24" s="17" t="s">
        <v>109</v>
      </c>
      <c r="I24" s="18"/>
      <c r="J24" s="18"/>
      <c r="K24" s="18"/>
      <c r="L24" s="18">
        <v>7</v>
      </c>
      <c r="M24" s="18"/>
      <c r="N24" s="18"/>
      <c r="O24" s="18">
        <v>2</v>
      </c>
      <c r="P24" s="18">
        <v>5</v>
      </c>
      <c r="Q24" s="18">
        <f t="shared" si="0"/>
        <v>14</v>
      </c>
    </row>
    <row r="25" spans="1:17" ht="12.75">
      <c r="A25" s="12">
        <v>23</v>
      </c>
      <c r="B25" s="14">
        <v>36</v>
      </c>
      <c r="C25" s="15" t="s">
        <v>121</v>
      </c>
      <c r="D25" s="15" t="s">
        <v>28</v>
      </c>
      <c r="E25" s="15" t="s">
        <v>37</v>
      </c>
      <c r="F25" s="16" t="s">
        <v>122</v>
      </c>
      <c r="G25" s="16" t="s">
        <v>123</v>
      </c>
      <c r="H25" s="17" t="s">
        <v>124</v>
      </c>
      <c r="I25" s="18"/>
      <c r="J25" s="18"/>
      <c r="K25" s="18"/>
      <c r="L25" s="18">
        <v>11</v>
      </c>
      <c r="M25" s="18"/>
      <c r="N25" s="18"/>
      <c r="O25" s="18"/>
      <c r="P25" s="18">
        <v>15</v>
      </c>
      <c r="Q25" s="18">
        <f t="shared" si="0"/>
        <v>26</v>
      </c>
    </row>
    <row r="26" spans="1:17" ht="12.75">
      <c r="A26" s="12">
        <v>24</v>
      </c>
      <c r="B26" s="14">
        <v>27</v>
      </c>
      <c r="C26" s="15" t="s">
        <v>86</v>
      </c>
      <c r="D26" s="15" t="s">
        <v>49</v>
      </c>
      <c r="E26" s="15" t="s">
        <v>37</v>
      </c>
      <c r="F26" s="16" t="s">
        <v>87</v>
      </c>
      <c r="G26" s="16" t="s">
        <v>88</v>
      </c>
      <c r="H26" s="17" t="s">
        <v>89</v>
      </c>
      <c r="I26" s="18"/>
      <c r="J26" s="18"/>
      <c r="K26" s="18"/>
      <c r="L26" s="18"/>
      <c r="M26" s="18">
        <v>2</v>
      </c>
      <c r="N26" s="18">
        <v>5</v>
      </c>
      <c r="O26" s="18"/>
      <c r="P26" s="18">
        <v>10</v>
      </c>
      <c r="Q26" s="18">
        <f t="shared" si="0"/>
        <v>17</v>
      </c>
    </row>
    <row r="27" spans="1:17" ht="12.75">
      <c r="A27" s="12">
        <v>25</v>
      </c>
      <c r="B27" s="14">
        <v>34</v>
      </c>
      <c r="C27" s="15" t="s">
        <v>141</v>
      </c>
      <c r="D27" s="15" t="s">
        <v>17</v>
      </c>
      <c r="E27" s="15" t="s">
        <v>37</v>
      </c>
      <c r="F27" s="16" t="s">
        <v>142</v>
      </c>
      <c r="G27" s="24" t="s">
        <v>143</v>
      </c>
      <c r="H27" s="20" t="s">
        <v>144</v>
      </c>
      <c r="I27" s="18"/>
      <c r="J27" s="18"/>
      <c r="K27" s="18"/>
      <c r="L27" s="18">
        <v>2</v>
      </c>
      <c r="M27" s="18">
        <v>3</v>
      </c>
      <c r="N27" s="18">
        <v>1</v>
      </c>
      <c r="O27" s="18">
        <v>8</v>
      </c>
      <c r="P27" s="18">
        <v>5</v>
      </c>
      <c r="Q27" s="18">
        <f t="shared" si="0"/>
        <v>19</v>
      </c>
    </row>
    <row r="28" spans="1:17" ht="12.75">
      <c r="A28" s="12">
        <v>26</v>
      </c>
      <c r="B28" s="14">
        <v>37</v>
      </c>
      <c r="C28" s="15" t="s">
        <v>162</v>
      </c>
      <c r="D28" s="15" t="s">
        <v>150</v>
      </c>
      <c r="E28" s="15" t="s">
        <v>37</v>
      </c>
      <c r="F28" s="16" t="s">
        <v>163</v>
      </c>
      <c r="G28" s="16" t="s">
        <v>164</v>
      </c>
      <c r="H28" s="17" t="s">
        <v>165</v>
      </c>
      <c r="I28" s="18"/>
      <c r="J28" s="18"/>
      <c r="K28" s="18"/>
      <c r="L28" s="18">
        <v>10</v>
      </c>
      <c r="M28" s="18"/>
      <c r="N28" s="18"/>
      <c r="O28" s="18">
        <v>17</v>
      </c>
      <c r="P28" s="18"/>
      <c r="Q28" s="18">
        <f t="shared" si="0"/>
        <v>27</v>
      </c>
    </row>
    <row r="29" spans="1:17" ht="12.75">
      <c r="A29" s="12">
        <v>27</v>
      </c>
      <c r="B29" s="14">
        <v>7</v>
      </c>
      <c r="C29" s="15" t="s">
        <v>228</v>
      </c>
      <c r="D29" s="15" t="s">
        <v>237</v>
      </c>
      <c r="E29" s="15" t="s">
        <v>131</v>
      </c>
      <c r="F29" s="16" t="s">
        <v>238</v>
      </c>
      <c r="G29" s="16" t="s">
        <v>239</v>
      </c>
      <c r="H29" s="17" t="s">
        <v>240</v>
      </c>
      <c r="I29" s="18"/>
      <c r="J29" s="18"/>
      <c r="K29" s="18"/>
      <c r="L29" s="18"/>
      <c r="M29" s="18">
        <v>12</v>
      </c>
      <c r="N29" s="18">
        <v>16</v>
      </c>
      <c r="O29" s="18"/>
      <c r="P29" s="18"/>
      <c r="Q29" s="18">
        <f t="shared" si="0"/>
        <v>28</v>
      </c>
    </row>
    <row r="30" spans="1:17" ht="12.75">
      <c r="A30" s="12">
        <v>28</v>
      </c>
      <c r="B30" s="14">
        <v>77</v>
      </c>
      <c r="C30" s="15" t="s">
        <v>271</v>
      </c>
      <c r="D30" s="15" t="s">
        <v>126</v>
      </c>
      <c r="E30" s="15" t="s">
        <v>91</v>
      </c>
      <c r="F30" s="16" t="s">
        <v>272</v>
      </c>
      <c r="G30" s="16" t="s">
        <v>297</v>
      </c>
      <c r="H30" s="17" t="s">
        <v>298</v>
      </c>
      <c r="I30" s="18"/>
      <c r="J30" s="18"/>
      <c r="K30" s="18"/>
      <c r="L30" s="18"/>
      <c r="M30" s="18"/>
      <c r="N30" s="18"/>
      <c r="O30" s="18">
        <v>14</v>
      </c>
      <c r="P30" s="18">
        <v>13</v>
      </c>
      <c r="Q30" s="18">
        <v>27</v>
      </c>
    </row>
    <row r="31" spans="1:17" ht="12.75">
      <c r="A31" s="12">
        <v>29</v>
      </c>
      <c r="B31" s="14">
        <v>22</v>
      </c>
      <c r="C31" s="15" t="s">
        <v>283</v>
      </c>
      <c r="D31" s="15" t="s">
        <v>281</v>
      </c>
      <c r="E31" s="15" t="s">
        <v>37</v>
      </c>
      <c r="F31" s="16" t="s">
        <v>282</v>
      </c>
      <c r="G31" s="16" t="s">
        <v>85</v>
      </c>
      <c r="H31" s="17"/>
      <c r="I31" s="18"/>
      <c r="J31" s="18"/>
      <c r="K31" s="18"/>
      <c r="L31" s="18"/>
      <c r="M31" s="18"/>
      <c r="N31" s="18"/>
      <c r="O31" s="18">
        <v>13</v>
      </c>
      <c r="P31" s="18">
        <v>14</v>
      </c>
      <c r="Q31" s="18">
        <v>27</v>
      </c>
    </row>
    <row r="32" spans="1:17" ht="12.75">
      <c r="A32" s="12">
        <v>30</v>
      </c>
      <c r="B32" s="14">
        <v>47</v>
      </c>
      <c r="C32" s="15" t="s">
        <v>227</v>
      </c>
      <c r="D32" s="15" t="s">
        <v>23</v>
      </c>
      <c r="E32" s="15" t="s">
        <v>37</v>
      </c>
      <c r="F32" s="16" t="s">
        <v>241</v>
      </c>
      <c r="G32" s="16" t="s">
        <v>242</v>
      </c>
      <c r="H32" s="17" t="s">
        <v>243</v>
      </c>
      <c r="I32" s="18"/>
      <c r="J32" s="18"/>
      <c r="K32" s="18"/>
      <c r="L32" s="18"/>
      <c r="M32" s="18">
        <v>13</v>
      </c>
      <c r="N32" s="18">
        <v>13</v>
      </c>
      <c r="O32" s="18"/>
      <c r="P32" s="18"/>
      <c r="Q32" s="18">
        <f>SUM(I32:P32)</f>
        <v>26</v>
      </c>
    </row>
    <row r="33" spans="1:17" ht="12.75">
      <c r="A33" s="12">
        <v>31</v>
      </c>
      <c r="B33" s="14">
        <v>8</v>
      </c>
      <c r="C33" s="15" t="s">
        <v>231</v>
      </c>
      <c r="D33" s="15" t="s">
        <v>244</v>
      </c>
      <c r="E33" s="15" t="s">
        <v>37</v>
      </c>
      <c r="F33" s="16" t="s">
        <v>245</v>
      </c>
      <c r="G33" s="16" t="s">
        <v>246</v>
      </c>
      <c r="H33" s="17" t="s">
        <v>247</v>
      </c>
      <c r="I33" s="18"/>
      <c r="J33" s="18"/>
      <c r="K33" s="18"/>
      <c r="L33" s="18"/>
      <c r="M33" s="18">
        <v>6</v>
      </c>
      <c r="N33" s="18">
        <v>18</v>
      </c>
      <c r="O33" s="18"/>
      <c r="P33" s="18"/>
      <c r="Q33" s="18">
        <f>SUM(I33:P33)</f>
        <v>24</v>
      </c>
    </row>
    <row r="34" spans="1:17" ht="12.75">
      <c r="A34" s="12">
        <v>32</v>
      </c>
      <c r="B34" s="14">
        <v>10</v>
      </c>
      <c r="C34" s="15" t="s">
        <v>61</v>
      </c>
      <c r="D34" s="15" t="s">
        <v>62</v>
      </c>
      <c r="E34" s="15" t="s">
        <v>37</v>
      </c>
      <c r="F34" s="16" t="s">
        <v>63</v>
      </c>
      <c r="G34" s="16" t="s">
        <v>64</v>
      </c>
      <c r="H34" s="17" t="s">
        <v>65</v>
      </c>
      <c r="I34" s="18"/>
      <c r="J34" s="18"/>
      <c r="K34" s="18"/>
      <c r="L34" s="18">
        <v>1</v>
      </c>
      <c r="M34" s="18"/>
      <c r="N34" s="18"/>
      <c r="O34" s="18"/>
      <c r="P34" s="18"/>
      <c r="Q34" s="18">
        <f>SUM(I34:P34)</f>
        <v>1</v>
      </c>
    </row>
    <row r="35" spans="1:17" ht="12.75">
      <c r="A35" s="12">
        <v>33</v>
      </c>
      <c r="B35" s="14">
        <v>51</v>
      </c>
      <c r="C35" s="15" t="s">
        <v>66</v>
      </c>
      <c r="D35" s="15" t="s">
        <v>28</v>
      </c>
      <c r="E35" s="15" t="s">
        <v>37</v>
      </c>
      <c r="F35" s="22" t="s">
        <v>68</v>
      </c>
      <c r="G35" s="22" t="s">
        <v>67</v>
      </c>
      <c r="H35" s="23"/>
      <c r="I35" s="18"/>
      <c r="J35" s="18"/>
      <c r="K35" s="18"/>
      <c r="L35" s="18"/>
      <c r="M35" s="18"/>
      <c r="N35" s="18"/>
      <c r="O35" s="18"/>
      <c r="P35" s="18"/>
      <c r="Q35" s="18">
        <f>SUM(I35:P35)</f>
        <v>0</v>
      </c>
    </row>
    <row r="36" spans="1:17" ht="12.75">
      <c r="A36" s="12">
        <v>34</v>
      </c>
      <c r="B36" s="14">
        <v>73</v>
      </c>
      <c r="C36" s="15" t="s">
        <v>284</v>
      </c>
      <c r="D36" s="15" t="s">
        <v>126</v>
      </c>
      <c r="E36" s="15" t="s">
        <v>37</v>
      </c>
      <c r="F36" s="16" t="s">
        <v>296</v>
      </c>
      <c r="G36" s="16" t="s">
        <v>300</v>
      </c>
      <c r="H36" s="17" t="s">
        <v>299</v>
      </c>
      <c r="I36" s="18"/>
      <c r="J36" s="18"/>
      <c r="K36" s="18"/>
      <c r="L36" s="18"/>
      <c r="M36" s="18"/>
      <c r="N36" s="18"/>
      <c r="O36" s="18"/>
      <c r="P36" s="18">
        <v>19</v>
      </c>
      <c r="Q36" s="18">
        <v>19</v>
      </c>
    </row>
    <row r="37" spans="1:17" ht="12.75">
      <c r="A37" s="12">
        <v>35</v>
      </c>
      <c r="B37" s="14">
        <v>33</v>
      </c>
      <c r="C37" s="15" t="s">
        <v>295</v>
      </c>
      <c r="D37" s="15" t="s">
        <v>17</v>
      </c>
      <c r="E37" s="15" t="s">
        <v>37</v>
      </c>
      <c r="F37" s="16" t="s">
        <v>94</v>
      </c>
      <c r="G37" s="16" t="s">
        <v>95</v>
      </c>
      <c r="H37" s="17" t="s">
        <v>96</v>
      </c>
      <c r="I37" s="18"/>
      <c r="J37" s="18"/>
      <c r="K37" s="18"/>
      <c r="L37" s="18">
        <v>4</v>
      </c>
      <c r="M37" s="18"/>
      <c r="N37" s="18"/>
      <c r="O37" s="18">
        <v>1</v>
      </c>
      <c r="P37" s="18"/>
      <c r="Q37" s="18">
        <f aca="true" t="shared" si="1" ref="Q37:Q59">SUM(I37:P37)</f>
        <v>5</v>
      </c>
    </row>
    <row r="38" spans="1:17" ht="12.75">
      <c r="A38" s="12">
        <v>36</v>
      </c>
      <c r="B38" s="14">
        <v>32</v>
      </c>
      <c r="C38" s="15" t="s">
        <v>184</v>
      </c>
      <c r="D38" s="15" t="s">
        <v>23</v>
      </c>
      <c r="E38" s="15" t="s">
        <v>208</v>
      </c>
      <c r="F38" s="16" t="s">
        <v>192</v>
      </c>
      <c r="G38" s="16" t="s">
        <v>193</v>
      </c>
      <c r="H38" s="17" t="s">
        <v>194</v>
      </c>
      <c r="I38" s="18"/>
      <c r="J38" s="18"/>
      <c r="K38" s="18"/>
      <c r="L38" s="18">
        <v>15</v>
      </c>
      <c r="M38" s="18"/>
      <c r="N38" s="18"/>
      <c r="O38" s="18"/>
      <c r="P38" s="18"/>
      <c r="Q38" s="18">
        <f t="shared" si="1"/>
        <v>15</v>
      </c>
    </row>
    <row r="39" spans="1:17" ht="12.75">
      <c r="A39" s="12">
        <v>37</v>
      </c>
      <c r="B39" s="14">
        <v>97</v>
      </c>
      <c r="C39" s="15" t="s">
        <v>130</v>
      </c>
      <c r="D39" s="15" t="s">
        <v>17</v>
      </c>
      <c r="E39" s="15" t="s">
        <v>131</v>
      </c>
      <c r="F39" s="19" t="s">
        <v>132</v>
      </c>
      <c r="G39" s="19" t="s">
        <v>179</v>
      </c>
      <c r="H39" s="20" t="s">
        <v>180</v>
      </c>
      <c r="I39" s="18"/>
      <c r="J39" s="18"/>
      <c r="K39" s="18"/>
      <c r="L39" s="18">
        <v>1</v>
      </c>
      <c r="M39" s="18"/>
      <c r="N39" s="18"/>
      <c r="O39" s="18"/>
      <c r="P39" s="18"/>
      <c r="Q39" s="18">
        <f t="shared" si="1"/>
        <v>1</v>
      </c>
    </row>
    <row r="40" spans="1:17" ht="12.75">
      <c r="A40" s="12">
        <v>38</v>
      </c>
      <c r="B40" s="14">
        <v>56</v>
      </c>
      <c r="C40" s="15" t="s">
        <v>229</v>
      </c>
      <c r="D40" s="15" t="s">
        <v>17</v>
      </c>
      <c r="E40" s="15" t="s">
        <v>18</v>
      </c>
      <c r="F40" s="16" t="s">
        <v>250</v>
      </c>
      <c r="G40" s="16" t="s">
        <v>251</v>
      </c>
      <c r="H40" s="17" t="s">
        <v>252</v>
      </c>
      <c r="I40" s="18"/>
      <c r="J40" s="18"/>
      <c r="K40" s="18"/>
      <c r="L40" s="18"/>
      <c r="M40" s="18">
        <v>10</v>
      </c>
      <c r="N40" s="18">
        <v>6</v>
      </c>
      <c r="O40" s="18"/>
      <c r="P40" s="18"/>
      <c r="Q40" s="18">
        <f t="shared" si="1"/>
        <v>16</v>
      </c>
    </row>
    <row r="41" spans="1:17" ht="12.75">
      <c r="A41" s="12">
        <v>39</v>
      </c>
      <c r="B41" s="14">
        <v>72</v>
      </c>
      <c r="C41" s="15" t="s">
        <v>133</v>
      </c>
      <c r="D41" s="15" t="s">
        <v>49</v>
      </c>
      <c r="E41" s="15" t="s">
        <v>91</v>
      </c>
      <c r="F41" s="19" t="s">
        <v>134</v>
      </c>
      <c r="G41" s="19" t="s">
        <v>135</v>
      </c>
      <c r="H41" s="20" t="s">
        <v>136</v>
      </c>
      <c r="I41" s="18"/>
      <c r="J41" s="18"/>
      <c r="K41" s="18"/>
      <c r="L41" s="18"/>
      <c r="M41" s="18"/>
      <c r="N41" s="18"/>
      <c r="O41" s="18">
        <v>6</v>
      </c>
      <c r="P41" s="18">
        <v>1</v>
      </c>
      <c r="Q41" s="18">
        <f t="shared" si="1"/>
        <v>7</v>
      </c>
    </row>
    <row r="42" spans="1:17" ht="12.75">
      <c r="A42" s="12">
        <v>40</v>
      </c>
      <c r="B42" s="14">
        <v>60</v>
      </c>
      <c r="C42" s="15" t="s">
        <v>125</v>
      </c>
      <c r="D42" s="15" t="s">
        <v>126</v>
      </c>
      <c r="E42" s="15" t="s">
        <v>37</v>
      </c>
      <c r="F42" s="19" t="s">
        <v>127</v>
      </c>
      <c r="G42" s="19" t="s">
        <v>128</v>
      </c>
      <c r="H42" s="20" t="s">
        <v>129</v>
      </c>
      <c r="I42" s="18"/>
      <c r="J42" s="18"/>
      <c r="K42" s="18"/>
      <c r="L42" s="18">
        <v>1</v>
      </c>
      <c r="M42" s="18"/>
      <c r="N42" s="18"/>
      <c r="O42" s="18">
        <v>7</v>
      </c>
      <c r="P42" s="18">
        <v>2</v>
      </c>
      <c r="Q42" s="18">
        <f t="shared" si="1"/>
        <v>10</v>
      </c>
    </row>
    <row r="43" spans="1:17" ht="12.75">
      <c r="A43" s="12">
        <v>41</v>
      </c>
      <c r="B43" s="14">
        <v>46</v>
      </c>
      <c r="C43" s="15" t="s">
        <v>110</v>
      </c>
      <c r="D43" s="15" t="s">
        <v>49</v>
      </c>
      <c r="E43" s="15" t="s">
        <v>54</v>
      </c>
      <c r="F43" s="16" t="s">
        <v>111</v>
      </c>
      <c r="G43" s="16" t="s">
        <v>112</v>
      </c>
      <c r="H43" s="17"/>
      <c r="I43" s="18"/>
      <c r="J43" s="18"/>
      <c r="K43" s="18"/>
      <c r="L43" s="18">
        <v>1</v>
      </c>
      <c r="M43" s="18">
        <v>1</v>
      </c>
      <c r="N43" s="18">
        <v>1</v>
      </c>
      <c r="O43" s="18">
        <v>1</v>
      </c>
      <c r="P43" s="18">
        <v>1</v>
      </c>
      <c r="Q43" s="18">
        <f t="shared" si="1"/>
        <v>5</v>
      </c>
    </row>
    <row r="44" spans="1:17" ht="12.75">
      <c r="A44" s="12">
        <v>42</v>
      </c>
      <c r="B44" s="14">
        <v>69</v>
      </c>
      <c r="C44" s="15" t="s">
        <v>90</v>
      </c>
      <c r="D44" s="15" t="s">
        <v>28</v>
      </c>
      <c r="E44" s="15" t="s">
        <v>91</v>
      </c>
      <c r="F44" s="19" t="s">
        <v>92</v>
      </c>
      <c r="G44" s="19" t="s">
        <v>93</v>
      </c>
      <c r="H44" s="20"/>
      <c r="I44" s="18"/>
      <c r="J44" s="18"/>
      <c r="K44" s="18"/>
      <c r="L44" s="18"/>
      <c r="M44" s="18"/>
      <c r="N44" s="18"/>
      <c r="O44" s="18"/>
      <c r="P44" s="18"/>
      <c r="Q44" s="18">
        <f t="shared" si="1"/>
        <v>0</v>
      </c>
    </row>
    <row r="45" spans="1:17" ht="12.75">
      <c r="A45" s="12">
        <v>43</v>
      </c>
      <c r="B45" s="30">
        <v>29</v>
      </c>
      <c r="C45" s="31" t="s">
        <v>233</v>
      </c>
      <c r="D45" s="15" t="s">
        <v>17</v>
      </c>
      <c r="E45" s="15" t="s">
        <v>37</v>
      </c>
      <c r="F45" s="16" t="s">
        <v>257</v>
      </c>
      <c r="G45" s="16" t="s">
        <v>258</v>
      </c>
      <c r="H45" s="17" t="s">
        <v>259</v>
      </c>
      <c r="I45" s="18"/>
      <c r="J45" s="18"/>
      <c r="K45" s="18"/>
      <c r="L45" s="18"/>
      <c r="M45" s="18">
        <v>1</v>
      </c>
      <c r="N45" s="18">
        <v>2</v>
      </c>
      <c r="O45" s="18">
        <v>10</v>
      </c>
      <c r="P45" s="18"/>
      <c r="Q45" s="18">
        <f t="shared" si="1"/>
        <v>13</v>
      </c>
    </row>
    <row r="46" spans="1:17" ht="12.75">
      <c r="A46" s="12">
        <v>44</v>
      </c>
      <c r="B46" s="14">
        <v>43</v>
      </c>
      <c r="C46" s="15" t="s">
        <v>101</v>
      </c>
      <c r="D46" s="15" t="s">
        <v>102</v>
      </c>
      <c r="E46" s="15" t="s">
        <v>81</v>
      </c>
      <c r="F46" s="16" t="s">
        <v>103</v>
      </c>
      <c r="G46" s="16" t="s">
        <v>104</v>
      </c>
      <c r="H46" s="17" t="s">
        <v>105</v>
      </c>
      <c r="I46" s="18"/>
      <c r="J46" s="18"/>
      <c r="K46" s="18"/>
      <c r="L46" s="18"/>
      <c r="M46" s="18"/>
      <c r="N46" s="18"/>
      <c r="O46" s="18"/>
      <c r="P46" s="18">
        <v>1</v>
      </c>
      <c r="Q46" s="18">
        <f t="shared" si="1"/>
        <v>1</v>
      </c>
    </row>
    <row r="47" spans="1:17" ht="12.75">
      <c r="A47" s="12">
        <v>45</v>
      </c>
      <c r="B47" s="14">
        <v>57</v>
      </c>
      <c r="C47" s="15" t="s">
        <v>113</v>
      </c>
      <c r="D47" s="15" t="s">
        <v>114</v>
      </c>
      <c r="E47" s="15" t="s">
        <v>37</v>
      </c>
      <c r="F47" s="16" t="s">
        <v>115</v>
      </c>
      <c r="G47" s="16" t="s">
        <v>116</v>
      </c>
      <c r="H47" s="17" t="s">
        <v>117</v>
      </c>
      <c r="I47" s="18"/>
      <c r="J47" s="18"/>
      <c r="K47" s="18"/>
      <c r="L47" s="18"/>
      <c r="M47" s="18">
        <v>1</v>
      </c>
      <c r="N47" s="18">
        <v>1</v>
      </c>
      <c r="O47" s="18"/>
      <c r="P47" s="18"/>
      <c r="Q47" s="18">
        <f t="shared" si="1"/>
        <v>2</v>
      </c>
    </row>
    <row r="48" spans="1:17" ht="12.75">
      <c r="A48" s="12">
        <v>46</v>
      </c>
      <c r="B48" s="14">
        <v>48</v>
      </c>
      <c r="C48" s="15" t="s">
        <v>209</v>
      </c>
      <c r="D48" s="15" t="s">
        <v>98</v>
      </c>
      <c r="E48" s="15" t="s">
        <v>37</v>
      </c>
      <c r="F48" s="16" t="s">
        <v>210</v>
      </c>
      <c r="G48" s="16" t="s">
        <v>211</v>
      </c>
      <c r="H48" s="17" t="s">
        <v>212</v>
      </c>
      <c r="I48" s="18"/>
      <c r="J48" s="18"/>
      <c r="K48" s="18"/>
      <c r="L48" s="18">
        <v>8</v>
      </c>
      <c r="M48" s="18">
        <v>1</v>
      </c>
      <c r="N48" s="18">
        <v>1</v>
      </c>
      <c r="O48" s="18"/>
      <c r="P48" s="18"/>
      <c r="Q48" s="18">
        <f t="shared" si="1"/>
        <v>10</v>
      </c>
    </row>
    <row r="49" spans="1:17" ht="12.75">
      <c r="A49" s="12">
        <v>47</v>
      </c>
      <c r="B49" s="14">
        <v>61</v>
      </c>
      <c r="C49" s="15" t="s">
        <v>221</v>
      </c>
      <c r="D49" s="15" t="s">
        <v>23</v>
      </c>
      <c r="E49" s="15" t="s">
        <v>37</v>
      </c>
      <c r="F49" s="16" t="s">
        <v>222</v>
      </c>
      <c r="G49" s="16" t="s">
        <v>223</v>
      </c>
      <c r="H49" s="17" t="s">
        <v>224</v>
      </c>
      <c r="I49" s="18"/>
      <c r="J49" s="18"/>
      <c r="K49" s="18"/>
      <c r="L49" s="18">
        <v>1</v>
      </c>
      <c r="M49" s="18">
        <v>1</v>
      </c>
      <c r="N49" s="18">
        <v>7</v>
      </c>
      <c r="O49" s="18"/>
      <c r="P49" s="18"/>
      <c r="Q49" s="18">
        <f t="shared" si="1"/>
        <v>9</v>
      </c>
    </row>
    <row r="50" spans="1:17" ht="12.75">
      <c r="A50" s="12">
        <v>48</v>
      </c>
      <c r="B50" s="14">
        <v>39</v>
      </c>
      <c r="C50" s="15" t="s">
        <v>195</v>
      </c>
      <c r="D50" s="15" t="s">
        <v>49</v>
      </c>
      <c r="E50" s="15" t="s">
        <v>12</v>
      </c>
      <c r="F50" s="16" t="s">
        <v>190</v>
      </c>
      <c r="G50" s="16" t="s">
        <v>191</v>
      </c>
      <c r="H50" s="17"/>
      <c r="I50" s="18"/>
      <c r="J50" s="18"/>
      <c r="K50" s="18"/>
      <c r="L50" s="18"/>
      <c r="M50" s="18"/>
      <c r="N50" s="18"/>
      <c r="O50" s="18"/>
      <c r="P50" s="18">
        <v>1</v>
      </c>
      <c r="Q50" s="18">
        <f t="shared" si="1"/>
        <v>1</v>
      </c>
    </row>
    <row r="51" spans="1:17" ht="12.75">
      <c r="A51" s="12">
        <v>49</v>
      </c>
      <c r="B51" s="14">
        <v>31</v>
      </c>
      <c r="C51" s="15" t="s">
        <v>145</v>
      </c>
      <c r="D51" s="15" t="s">
        <v>23</v>
      </c>
      <c r="E51" s="15" t="s">
        <v>37</v>
      </c>
      <c r="F51" s="16" t="s">
        <v>146</v>
      </c>
      <c r="G51" s="16" t="s">
        <v>147</v>
      </c>
      <c r="H51" s="17" t="s">
        <v>148</v>
      </c>
      <c r="I51" s="18"/>
      <c r="J51" s="18"/>
      <c r="K51" s="18"/>
      <c r="L51" s="18">
        <v>1</v>
      </c>
      <c r="M51" s="18">
        <v>1</v>
      </c>
      <c r="N51" s="18">
        <v>1</v>
      </c>
      <c r="O51" s="18">
        <v>1</v>
      </c>
      <c r="P51" s="18">
        <v>1</v>
      </c>
      <c r="Q51" s="18">
        <f t="shared" si="1"/>
        <v>5</v>
      </c>
    </row>
    <row r="52" spans="1:17" ht="12.75">
      <c r="A52" s="12">
        <v>50</v>
      </c>
      <c r="B52" s="14">
        <v>55</v>
      </c>
      <c r="C52" s="15" t="s">
        <v>230</v>
      </c>
      <c r="D52" s="15" t="s">
        <v>253</v>
      </c>
      <c r="E52" s="15" t="s">
        <v>37</v>
      </c>
      <c r="F52" s="16" t="s">
        <v>254</v>
      </c>
      <c r="G52" s="16" t="s">
        <v>255</v>
      </c>
      <c r="H52" s="17" t="s">
        <v>256</v>
      </c>
      <c r="I52" s="18"/>
      <c r="J52" s="18"/>
      <c r="K52" s="18"/>
      <c r="L52" s="18"/>
      <c r="M52" s="18">
        <v>7</v>
      </c>
      <c r="N52" s="18">
        <v>1</v>
      </c>
      <c r="O52" s="18"/>
      <c r="P52" s="18"/>
      <c r="Q52" s="18">
        <f t="shared" si="1"/>
        <v>8</v>
      </c>
    </row>
    <row r="53" spans="1:17" ht="12.75">
      <c r="A53" s="12">
        <v>51</v>
      </c>
      <c r="B53" s="14">
        <v>38</v>
      </c>
      <c r="C53" s="15" t="s">
        <v>213</v>
      </c>
      <c r="D53" s="15" t="s">
        <v>17</v>
      </c>
      <c r="E53" s="15" t="s">
        <v>18</v>
      </c>
      <c r="F53" s="16" t="s">
        <v>214</v>
      </c>
      <c r="G53" s="16" t="s">
        <v>215</v>
      </c>
      <c r="H53" s="17" t="s">
        <v>216</v>
      </c>
      <c r="I53" s="18"/>
      <c r="J53" s="18"/>
      <c r="K53" s="18"/>
      <c r="L53" s="18">
        <v>5</v>
      </c>
      <c r="M53" s="18"/>
      <c r="N53" s="18"/>
      <c r="O53" s="18"/>
      <c r="P53" s="18">
        <v>1</v>
      </c>
      <c r="Q53" s="18">
        <f t="shared" si="1"/>
        <v>6</v>
      </c>
    </row>
    <row r="54" spans="1:17" ht="12.75">
      <c r="A54" s="12">
        <v>52</v>
      </c>
      <c r="B54" s="14">
        <v>71</v>
      </c>
      <c r="C54" s="15" t="s">
        <v>185</v>
      </c>
      <c r="D54" s="15" t="s">
        <v>49</v>
      </c>
      <c r="E54" s="15" t="s">
        <v>131</v>
      </c>
      <c r="F54" s="16" t="s">
        <v>196</v>
      </c>
      <c r="G54" s="16" t="s">
        <v>197</v>
      </c>
      <c r="H54" s="17" t="s">
        <v>198</v>
      </c>
      <c r="I54" s="18"/>
      <c r="J54" s="18"/>
      <c r="K54" s="18"/>
      <c r="L54" s="18"/>
      <c r="M54" s="18"/>
      <c r="N54" s="18"/>
      <c r="O54" s="18">
        <v>4</v>
      </c>
      <c r="P54" s="18">
        <v>1</v>
      </c>
      <c r="Q54" s="18">
        <f t="shared" si="1"/>
        <v>5</v>
      </c>
    </row>
    <row r="55" spans="1:17" ht="12.75">
      <c r="A55" s="12">
        <v>53</v>
      </c>
      <c r="B55" s="14">
        <v>99</v>
      </c>
      <c r="C55" s="15" t="s">
        <v>159</v>
      </c>
      <c r="D55" s="15" t="s">
        <v>17</v>
      </c>
      <c r="E55" s="15" t="s">
        <v>91</v>
      </c>
      <c r="F55" s="24" t="s">
        <v>160</v>
      </c>
      <c r="G55" s="24" t="s">
        <v>178</v>
      </c>
      <c r="H55" s="20" t="s">
        <v>161</v>
      </c>
      <c r="I55" s="18"/>
      <c r="J55" s="18"/>
      <c r="K55" s="18"/>
      <c r="L55" s="18"/>
      <c r="M55" s="18">
        <v>1</v>
      </c>
      <c r="N55" s="18">
        <v>1</v>
      </c>
      <c r="O55" s="18"/>
      <c r="P55" s="18"/>
      <c r="Q55" s="18">
        <f t="shared" si="1"/>
        <v>2</v>
      </c>
    </row>
    <row r="56" spans="1:17" ht="12.75">
      <c r="A56" s="12">
        <v>54</v>
      </c>
      <c r="B56" s="14">
        <v>96</v>
      </c>
      <c r="C56" s="15" t="s">
        <v>169</v>
      </c>
      <c r="D56" s="15" t="s">
        <v>98</v>
      </c>
      <c r="E56" s="15" t="s">
        <v>37</v>
      </c>
      <c r="F56" s="16" t="s">
        <v>170</v>
      </c>
      <c r="G56" s="16" t="s">
        <v>177</v>
      </c>
      <c r="H56" s="17"/>
      <c r="I56" s="18"/>
      <c r="J56" s="18"/>
      <c r="K56" s="18"/>
      <c r="L56" s="18">
        <v>1</v>
      </c>
      <c r="M56" s="18">
        <v>1</v>
      </c>
      <c r="N56" s="18">
        <v>1</v>
      </c>
      <c r="O56" s="18"/>
      <c r="P56" s="18"/>
      <c r="Q56" s="18">
        <f t="shared" si="1"/>
        <v>3</v>
      </c>
    </row>
    <row r="57" spans="1:17" ht="12.75">
      <c r="A57" s="12">
        <v>55</v>
      </c>
      <c r="B57" s="14">
        <v>85</v>
      </c>
      <c r="C57" s="15" t="s">
        <v>149</v>
      </c>
      <c r="D57" s="15" t="s">
        <v>150</v>
      </c>
      <c r="E57" s="15" t="s">
        <v>37</v>
      </c>
      <c r="F57" s="19" t="s">
        <v>151</v>
      </c>
      <c r="G57" s="19" t="s">
        <v>152</v>
      </c>
      <c r="H57" s="20" t="s">
        <v>153</v>
      </c>
      <c r="I57" s="18"/>
      <c r="J57" s="18"/>
      <c r="K57" s="18"/>
      <c r="L57" s="18">
        <v>1</v>
      </c>
      <c r="M57" s="18"/>
      <c r="N57" s="18"/>
      <c r="O57" s="18"/>
      <c r="P57" s="18">
        <v>1</v>
      </c>
      <c r="Q57" s="18">
        <f t="shared" si="1"/>
        <v>2</v>
      </c>
    </row>
    <row r="58" spans="1:17" ht="12.75">
      <c r="A58" s="12">
        <v>56</v>
      </c>
      <c r="B58" s="14">
        <v>18</v>
      </c>
      <c r="C58" s="15" t="s">
        <v>226</v>
      </c>
      <c r="D58" s="15" t="s">
        <v>49</v>
      </c>
      <c r="E58" s="15" t="s">
        <v>131</v>
      </c>
      <c r="F58" s="16" t="s">
        <v>201</v>
      </c>
      <c r="G58" s="16" t="s">
        <v>202</v>
      </c>
      <c r="H58" s="17" t="s">
        <v>203</v>
      </c>
      <c r="I58" s="18"/>
      <c r="J58" s="18"/>
      <c r="K58" s="18"/>
      <c r="L58" s="18"/>
      <c r="M58" s="18">
        <v>1</v>
      </c>
      <c r="N58" s="18">
        <v>1</v>
      </c>
      <c r="O58" s="18"/>
      <c r="P58" s="18"/>
      <c r="Q58" s="18">
        <f t="shared" si="1"/>
        <v>2</v>
      </c>
    </row>
    <row r="59" spans="1:17" ht="12.75">
      <c r="A59" s="12">
        <v>57</v>
      </c>
      <c r="B59" s="14">
        <v>21</v>
      </c>
      <c r="C59" s="15" t="s">
        <v>293</v>
      </c>
      <c r="D59" s="15" t="s">
        <v>98</v>
      </c>
      <c r="E59" s="15" t="s">
        <v>37</v>
      </c>
      <c r="F59" s="16" t="s">
        <v>199</v>
      </c>
      <c r="G59" s="16" t="s">
        <v>200</v>
      </c>
      <c r="H59" s="17"/>
      <c r="I59" s="18"/>
      <c r="J59" s="18"/>
      <c r="K59" s="18"/>
      <c r="L59" s="18">
        <v>1</v>
      </c>
      <c r="M59" s="18"/>
      <c r="N59" s="18"/>
      <c r="O59" s="18"/>
      <c r="P59" s="18">
        <v>1</v>
      </c>
      <c r="Q59" s="18">
        <f t="shared" si="1"/>
        <v>2</v>
      </c>
    </row>
    <row r="60" spans="1:17" ht="12.75">
      <c r="A60" s="12">
        <v>58</v>
      </c>
      <c r="B60" s="14">
        <v>70</v>
      </c>
      <c r="C60" s="15" t="s">
        <v>285</v>
      </c>
      <c r="D60" s="15" t="s">
        <v>301</v>
      </c>
      <c r="E60" s="15" t="s">
        <v>37</v>
      </c>
      <c r="F60" s="16" t="s">
        <v>302</v>
      </c>
      <c r="G60" s="16" t="s">
        <v>303</v>
      </c>
      <c r="H60" s="17" t="s">
        <v>304</v>
      </c>
      <c r="I60" s="18"/>
      <c r="J60" s="18"/>
      <c r="K60" s="18"/>
      <c r="L60" s="18"/>
      <c r="M60" s="18"/>
      <c r="N60" s="18"/>
      <c r="O60" s="18"/>
      <c r="P60" s="18">
        <v>3</v>
      </c>
      <c r="Q60" s="18">
        <v>3</v>
      </c>
    </row>
    <row r="61" spans="1:17" ht="12.75">
      <c r="A61" s="12">
        <v>59</v>
      </c>
      <c r="B61" s="14">
        <v>53</v>
      </c>
      <c r="C61" s="15" t="s">
        <v>232</v>
      </c>
      <c r="D61" s="15" t="s">
        <v>260</v>
      </c>
      <c r="E61" s="15" t="s">
        <v>208</v>
      </c>
      <c r="F61" s="16" t="s">
        <v>261</v>
      </c>
      <c r="G61" s="16" t="s">
        <v>262</v>
      </c>
      <c r="H61" s="17" t="s">
        <v>263</v>
      </c>
      <c r="I61" s="18"/>
      <c r="J61" s="18"/>
      <c r="K61" s="18"/>
      <c r="L61" s="18"/>
      <c r="M61" s="18">
        <v>1</v>
      </c>
      <c r="N61" s="18">
        <v>1</v>
      </c>
      <c r="O61" s="18"/>
      <c r="P61" s="18"/>
      <c r="Q61" s="18">
        <f>SUM(I61:P61)</f>
        <v>2</v>
      </c>
    </row>
    <row r="62" spans="1:17" ht="12.75">
      <c r="A62" s="12">
        <v>60</v>
      </c>
      <c r="B62" s="14">
        <v>54</v>
      </c>
      <c r="C62" s="15" t="s">
        <v>234</v>
      </c>
      <c r="D62" s="15" t="s">
        <v>253</v>
      </c>
      <c r="E62" s="15" t="s">
        <v>37</v>
      </c>
      <c r="F62" s="16" t="s">
        <v>264</v>
      </c>
      <c r="G62" s="16" t="s">
        <v>265</v>
      </c>
      <c r="H62" s="17" t="s">
        <v>266</v>
      </c>
      <c r="I62" s="18"/>
      <c r="J62" s="18"/>
      <c r="K62" s="18"/>
      <c r="L62" s="18"/>
      <c r="M62" s="18">
        <v>1</v>
      </c>
      <c r="N62" s="18">
        <v>1</v>
      </c>
      <c r="O62" s="18"/>
      <c r="P62" s="18"/>
      <c r="Q62" s="18">
        <f>SUM(I62:P62)</f>
        <v>2</v>
      </c>
    </row>
    <row r="63" spans="1:17" ht="12.75">
      <c r="A63" s="12">
        <v>61</v>
      </c>
      <c r="B63" s="14">
        <v>13</v>
      </c>
      <c r="C63" s="15" t="s">
        <v>235</v>
      </c>
      <c r="D63" s="15" t="s">
        <v>28</v>
      </c>
      <c r="E63" s="15" t="s">
        <v>267</v>
      </c>
      <c r="F63" s="16" t="s">
        <v>268</v>
      </c>
      <c r="G63" s="16" t="s">
        <v>269</v>
      </c>
      <c r="H63" s="17" t="s">
        <v>270</v>
      </c>
      <c r="I63" s="18"/>
      <c r="J63" s="18"/>
      <c r="K63" s="18"/>
      <c r="L63" s="18"/>
      <c r="M63" s="18">
        <v>1</v>
      </c>
      <c r="N63" s="18">
        <v>1</v>
      </c>
      <c r="O63" s="18"/>
      <c r="P63" s="18"/>
      <c r="Q63" s="18">
        <f>SUM(I63:P63)</f>
        <v>2</v>
      </c>
    </row>
    <row r="64" spans="1:17" ht="12.75">
      <c r="A64" s="12">
        <v>62</v>
      </c>
      <c r="B64" s="14">
        <v>64</v>
      </c>
      <c r="C64" s="15" t="s">
        <v>273</v>
      </c>
      <c r="D64" s="15" t="s">
        <v>155</v>
      </c>
      <c r="E64" s="15" t="s">
        <v>274</v>
      </c>
      <c r="F64" s="16" t="s">
        <v>275</v>
      </c>
      <c r="G64" s="16" t="s">
        <v>276</v>
      </c>
      <c r="H64" s="17"/>
      <c r="I64" s="18"/>
      <c r="J64" s="18"/>
      <c r="K64" s="18"/>
      <c r="L64" s="18"/>
      <c r="M64" s="18"/>
      <c r="N64" s="18"/>
      <c r="O64" s="18">
        <v>2</v>
      </c>
      <c r="P64" s="18"/>
      <c r="Q64" s="18">
        <v>2</v>
      </c>
    </row>
    <row r="65" spans="1:17" ht="12.75">
      <c r="A65" s="12">
        <v>63</v>
      </c>
      <c r="B65" s="14">
        <v>11</v>
      </c>
      <c r="C65" s="15" t="s">
        <v>154</v>
      </c>
      <c r="D65" s="15" t="s">
        <v>155</v>
      </c>
      <c r="E65" s="15" t="s">
        <v>91</v>
      </c>
      <c r="F65" s="22" t="s">
        <v>156</v>
      </c>
      <c r="G65" s="22" t="s">
        <v>157</v>
      </c>
      <c r="H65" s="17" t="s">
        <v>158</v>
      </c>
      <c r="I65" s="18"/>
      <c r="J65" s="18"/>
      <c r="K65" s="18"/>
      <c r="L65" s="18"/>
      <c r="M65" s="18"/>
      <c r="N65" s="18"/>
      <c r="O65" s="18"/>
      <c r="P65" s="18"/>
      <c r="Q65" s="18">
        <f>SUM(I65:P65)</f>
        <v>0</v>
      </c>
    </row>
    <row r="66" spans="1:17" ht="12.75">
      <c r="A66" s="12">
        <v>64</v>
      </c>
      <c r="B66" s="14">
        <v>42</v>
      </c>
      <c r="C66" s="15" t="s">
        <v>166</v>
      </c>
      <c r="D66" s="15" t="s">
        <v>17</v>
      </c>
      <c r="E66" s="15" t="s">
        <v>18</v>
      </c>
      <c r="F66" s="22" t="s">
        <v>167</v>
      </c>
      <c r="G66" s="22" t="s">
        <v>168</v>
      </c>
      <c r="H66" s="26"/>
      <c r="I66" s="18"/>
      <c r="J66" s="18"/>
      <c r="K66" s="18"/>
      <c r="L66" s="18"/>
      <c r="M66" s="18"/>
      <c r="N66" s="18"/>
      <c r="O66" s="18"/>
      <c r="P66" s="18"/>
      <c r="Q66" s="18">
        <f>SUM(I66:P66)</f>
        <v>0</v>
      </c>
    </row>
    <row r="67" spans="1:17" ht="12.75">
      <c r="A67" s="12">
        <v>65</v>
      </c>
      <c r="B67" s="14">
        <v>52</v>
      </c>
      <c r="C67" s="15" t="s">
        <v>286</v>
      </c>
      <c r="D67" s="15" t="s">
        <v>23</v>
      </c>
      <c r="E67" s="15" t="s">
        <v>37</v>
      </c>
      <c r="F67" s="16" t="s">
        <v>305</v>
      </c>
      <c r="G67" s="16" t="s">
        <v>306</v>
      </c>
      <c r="H67" s="17" t="s">
        <v>307</v>
      </c>
      <c r="I67" s="18"/>
      <c r="J67" s="18"/>
      <c r="K67" s="18"/>
      <c r="L67" s="18"/>
      <c r="M67" s="18"/>
      <c r="N67" s="18"/>
      <c r="O67" s="18"/>
      <c r="P67" s="18">
        <v>1</v>
      </c>
      <c r="Q67" s="18">
        <v>1</v>
      </c>
    </row>
    <row r="68" spans="1:17" ht="12.75">
      <c r="A68" s="12">
        <v>66</v>
      </c>
      <c r="B68" s="14">
        <v>93</v>
      </c>
      <c r="C68" s="15" t="s">
        <v>287</v>
      </c>
      <c r="D68" s="15" t="s">
        <v>288</v>
      </c>
      <c r="E68" s="15" t="s">
        <v>12</v>
      </c>
      <c r="F68" s="16" t="s">
        <v>289</v>
      </c>
      <c r="G68" s="16" t="s">
        <v>290</v>
      </c>
      <c r="H68" s="17" t="s">
        <v>92</v>
      </c>
      <c r="I68" s="18"/>
      <c r="J68" s="18"/>
      <c r="K68" s="18"/>
      <c r="L68" s="18"/>
      <c r="M68" s="18"/>
      <c r="N68" s="18"/>
      <c r="O68" s="18"/>
      <c r="P68" s="18"/>
      <c r="Q68" s="18">
        <v>1</v>
      </c>
    </row>
    <row r="69" spans="1:17" ht="12.75">
      <c r="A69" s="12">
        <v>67</v>
      </c>
      <c r="B69" s="14">
        <v>74</v>
      </c>
      <c r="C69" s="15" t="s">
        <v>291</v>
      </c>
      <c r="D69" s="15" t="s">
        <v>260</v>
      </c>
      <c r="E69" s="15" t="s">
        <v>37</v>
      </c>
      <c r="F69" s="16" t="s">
        <v>308</v>
      </c>
      <c r="G69" s="16" t="s">
        <v>309</v>
      </c>
      <c r="H69" s="17" t="s">
        <v>310</v>
      </c>
      <c r="I69" s="18"/>
      <c r="J69" s="18"/>
      <c r="K69" s="18"/>
      <c r="L69" s="18"/>
      <c r="M69" s="18"/>
      <c r="N69" s="18"/>
      <c r="O69" s="18"/>
      <c r="P69" s="18">
        <v>1</v>
      </c>
      <c r="Q69" s="18">
        <v>1</v>
      </c>
    </row>
    <row r="70" spans="1:17" ht="12.75">
      <c r="A70" s="12">
        <v>68</v>
      </c>
      <c r="B70" s="14">
        <v>23</v>
      </c>
      <c r="C70" s="15" t="s">
        <v>292</v>
      </c>
      <c r="D70" s="15" t="s">
        <v>311</v>
      </c>
      <c r="E70" s="15" t="s">
        <v>208</v>
      </c>
      <c r="F70" s="16" t="s">
        <v>312</v>
      </c>
      <c r="G70" s="16" t="s">
        <v>313</v>
      </c>
      <c r="H70" s="17"/>
      <c r="I70" s="18"/>
      <c r="J70" s="18"/>
      <c r="K70" s="18"/>
      <c r="L70" s="18"/>
      <c r="M70" s="18"/>
      <c r="N70" s="18"/>
      <c r="O70" s="18"/>
      <c r="P70" s="18">
        <v>1</v>
      </c>
      <c r="Q70" s="18">
        <v>1</v>
      </c>
    </row>
    <row r="71" spans="1:17" ht="12.75">
      <c r="A71" s="12">
        <v>69</v>
      </c>
      <c r="B71" s="14">
        <v>17</v>
      </c>
      <c r="C71" s="15" t="s">
        <v>277</v>
      </c>
      <c r="D71" s="15" t="s">
        <v>17</v>
      </c>
      <c r="E71" s="15" t="s">
        <v>37</v>
      </c>
      <c r="F71" s="16" t="s">
        <v>278</v>
      </c>
      <c r="G71" s="16" t="s">
        <v>279</v>
      </c>
      <c r="H71" s="17" t="s">
        <v>280</v>
      </c>
      <c r="I71" s="18"/>
      <c r="J71" s="18"/>
      <c r="K71" s="18"/>
      <c r="L71" s="18"/>
      <c r="M71" s="18"/>
      <c r="N71" s="18"/>
      <c r="O71" s="18">
        <v>1</v>
      </c>
      <c r="P71" s="18"/>
      <c r="Q71" s="18">
        <v>1</v>
      </c>
    </row>
    <row r="72" spans="1:17" ht="12.75">
      <c r="A72" s="12">
        <v>70</v>
      </c>
      <c r="B72" s="14">
        <v>16</v>
      </c>
      <c r="C72" s="15" t="s">
        <v>217</v>
      </c>
      <c r="D72" s="15" t="s">
        <v>17</v>
      </c>
      <c r="E72" s="15" t="s">
        <v>18</v>
      </c>
      <c r="F72" s="16" t="s">
        <v>218</v>
      </c>
      <c r="G72" s="16" t="s">
        <v>219</v>
      </c>
      <c r="H72" s="17" t="s">
        <v>220</v>
      </c>
      <c r="I72" s="18"/>
      <c r="J72" s="18"/>
      <c r="K72" s="18"/>
      <c r="L72" s="18">
        <v>1</v>
      </c>
      <c r="M72" s="18"/>
      <c r="N72" s="18"/>
      <c r="O72" s="18"/>
      <c r="P72" s="18"/>
      <c r="Q72" s="18">
        <v>1</v>
      </c>
    </row>
    <row r="73" spans="1:17" ht="12.75">
      <c r="A73" s="12">
        <v>71</v>
      </c>
      <c r="B73" s="14">
        <v>28</v>
      </c>
      <c r="C73" s="15" t="s">
        <v>186</v>
      </c>
      <c r="D73" s="15" t="s">
        <v>17</v>
      </c>
      <c r="E73" s="15" t="s">
        <v>37</v>
      </c>
      <c r="F73" s="16" t="s">
        <v>204</v>
      </c>
      <c r="G73" s="16" t="s">
        <v>205</v>
      </c>
      <c r="H73" s="17" t="s">
        <v>206</v>
      </c>
      <c r="I73" s="18"/>
      <c r="J73" s="18"/>
      <c r="K73" s="18"/>
      <c r="L73" s="18"/>
      <c r="M73" s="18"/>
      <c r="N73" s="18"/>
      <c r="O73" s="18"/>
      <c r="P73" s="18"/>
      <c r="Q73" s="18">
        <v>1</v>
      </c>
    </row>
    <row r="74" spans="1:17" ht="12.75">
      <c r="A74" s="12">
        <v>72</v>
      </c>
      <c r="B74" s="14">
        <v>58</v>
      </c>
      <c r="C74" s="15" t="s">
        <v>171</v>
      </c>
      <c r="D74" s="15" t="s">
        <v>28</v>
      </c>
      <c r="E74" s="15" t="s">
        <v>172</v>
      </c>
      <c r="F74" s="16" t="s">
        <v>173</v>
      </c>
      <c r="G74" s="16" t="s">
        <v>174</v>
      </c>
      <c r="H74" s="17" t="s">
        <v>175</v>
      </c>
      <c r="I74" s="18"/>
      <c r="J74" s="18"/>
      <c r="K74" s="18"/>
      <c r="L74" s="18"/>
      <c r="M74" s="18"/>
      <c r="N74" s="18"/>
      <c r="O74" s="18"/>
      <c r="P74" s="18"/>
      <c r="Q74" s="18">
        <v>1</v>
      </c>
    </row>
    <row r="75" spans="1:17" ht="12.75">
      <c r="A75" s="12"/>
      <c r="B75" s="14"/>
      <c r="C75" s="15"/>
      <c r="D75" s="15"/>
      <c r="E75" s="15"/>
      <c r="F75" s="16"/>
      <c r="G75" s="16"/>
      <c r="H75" s="17"/>
      <c r="I75" s="3"/>
      <c r="J75" s="18">
        <f>SUM(J3:J59)</f>
        <v>0</v>
      </c>
      <c r="K75" s="18"/>
      <c r="L75" s="18">
        <f>SUM(L3:L59)</f>
        <v>392</v>
      </c>
      <c r="M75" s="18">
        <f>SUM(M3:M59)</f>
        <v>392</v>
      </c>
      <c r="N75" s="18"/>
      <c r="O75" s="18"/>
      <c r="P75" s="18">
        <f>SUM(P3:P59)</f>
        <v>387</v>
      </c>
      <c r="Q75" s="18">
        <f>SUM(Q3:Q64)</f>
        <v>1961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 ouille</dc:creator>
  <cp:keywords/>
  <dc:description/>
  <cp:lastModifiedBy> </cp:lastModifiedBy>
  <cp:lastPrinted>2007-07-17T13:17:42Z</cp:lastPrinted>
  <dcterms:created xsi:type="dcterms:W3CDTF">2005-05-08T08:37:05Z</dcterms:created>
  <dcterms:modified xsi:type="dcterms:W3CDTF">2008-07-16T11:50:40Z</dcterms:modified>
  <cp:category/>
  <cp:version/>
  <cp:contentType/>
  <cp:contentStatus/>
</cp:coreProperties>
</file>