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activeTab="0"/>
  </bookViews>
  <sheets>
    <sheet name="Clst B" sheetId="1" r:id="rId1"/>
    <sheet name="GENERAL A" sheetId="2" r:id="rId2"/>
    <sheet name="ClstJ&amp;Teams" sheetId="3" r:id="rId3"/>
  </sheets>
  <definedNames/>
  <calcPr fullCalcOnLoad="1"/>
</workbook>
</file>

<file path=xl/sharedStrings.xml><?xml version="1.0" encoding="utf-8"?>
<sst xmlns="http://schemas.openxmlformats.org/spreadsheetml/2006/main" count="154" uniqueCount="86">
  <si>
    <t>PILOTE</t>
  </si>
  <si>
    <t>N°</t>
  </si>
  <si>
    <t>POINTS</t>
  </si>
  <si>
    <t>Place</t>
  </si>
  <si>
    <t>NOGARO</t>
  </si>
  <si>
    <t>ALBI</t>
  </si>
  <si>
    <t>MAGNY C.</t>
  </si>
  <si>
    <t>LEDENON</t>
  </si>
  <si>
    <t>Classement Général  "A"</t>
  </si>
  <si>
    <t>Pôle position</t>
  </si>
  <si>
    <t>Meilleur Tour A</t>
  </si>
  <si>
    <t>Non participation</t>
  </si>
  <si>
    <t>Classement Gentlemen Drivers "B"</t>
  </si>
  <si>
    <t>Meilleur tour</t>
  </si>
  <si>
    <t>Classement Juniors "J"</t>
  </si>
  <si>
    <t>Classement Teams</t>
  </si>
  <si>
    <t>Meilleur Tour+Pôle</t>
  </si>
  <si>
    <t>DIJON</t>
  </si>
  <si>
    <t>VAL de VIENNE</t>
  </si>
  <si>
    <t>Porsche Carrera Cup 2007</t>
  </si>
  <si>
    <t>SPA</t>
  </si>
  <si>
    <t>MAKOWIECKI Frederic</t>
  </si>
  <si>
    <t>DERLOT Renaud</t>
  </si>
  <si>
    <t>DUMEZ Sebastien</t>
  </si>
  <si>
    <t>MOULLIN TRAFFORT Morgan</t>
  </si>
  <si>
    <t>PARISY Mike</t>
  </si>
  <si>
    <t>PILET Patrick</t>
  </si>
  <si>
    <t>BELTOISE Anthony</t>
  </si>
  <si>
    <t>ALMERAS Philippe</t>
  </si>
  <si>
    <t>GABILLON Frédéric</t>
  </si>
  <si>
    <t>HELIAS Cyril</t>
  </si>
  <si>
    <t>CANAL Julien</t>
  </si>
  <si>
    <t>NOEL Sylvain</t>
  </si>
  <si>
    <t>TOULEMONDE Damien</t>
  </si>
  <si>
    <t>HASSID Henry</t>
  </si>
  <si>
    <t>PEREIRA Estefanio</t>
  </si>
  <si>
    <t>BRANDELA Romain</t>
  </si>
  <si>
    <t>GAILLARD Philippe</t>
  </si>
  <si>
    <t>JOUET Christophe</t>
  </si>
  <si>
    <t>DAVID Yannick</t>
  </si>
  <si>
    <t>CHAMPEAU Jean-Pierre</t>
  </si>
  <si>
    <t>MORA Michel</t>
  </si>
  <si>
    <t>TONELLI Gérard</t>
  </si>
  <si>
    <t>GLORIEUX Eric</t>
  </si>
  <si>
    <t>HOUZELOT Bruno</t>
  </si>
  <si>
    <t>DHOUAILLY Joël</t>
  </si>
  <si>
    <t>FAURE Gérard</t>
  </si>
  <si>
    <t>RAUTUREAU Romain</t>
  </si>
  <si>
    <t>BERVILLE Roland</t>
  </si>
  <si>
    <t>DHOUAILLY Sébastien</t>
  </si>
  <si>
    <t>ROSENBLUM Jean Emile</t>
  </si>
  <si>
    <t>DEPRESLE Frédéric</t>
  </si>
  <si>
    <t>RICCI Maurice</t>
  </si>
  <si>
    <t>ROZENTVAIG Luc</t>
  </si>
  <si>
    <t>DECHAVANNE Christophe</t>
  </si>
  <si>
    <t>CHAMPEAU Jean Pierre</t>
  </si>
  <si>
    <t>BLUGEON Christian</t>
  </si>
  <si>
    <t>31</t>
  </si>
  <si>
    <t>DHOUAILLY Sebastien</t>
  </si>
  <si>
    <t>STEPEC Thierry</t>
  </si>
  <si>
    <t>BLUGEON Sebastien</t>
  </si>
  <si>
    <t>NOURRY Michel</t>
  </si>
  <si>
    <t>MOREL Frank</t>
  </si>
  <si>
    <t>O</t>
  </si>
  <si>
    <t>CORDELIER Thomas</t>
  </si>
  <si>
    <t>BEAUBELIQUE Jean Luc</t>
  </si>
  <si>
    <t>IMSA PERFORMANCE MATMUT</t>
  </si>
  <si>
    <t>TEAM SOFREV-ASP</t>
  </si>
  <si>
    <t>GRAFF RACING</t>
  </si>
  <si>
    <t>LARBRE COMPETITION</t>
  </si>
  <si>
    <t>AS EVENTS</t>
  </si>
  <si>
    <t>PORSCHE LORIENT COMPETITION</t>
  </si>
  <si>
    <t>PORSCHE ALMERAS</t>
  </si>
  <si>
    <t>PILOTAGE PASSION</t>
  </si>
  <si>
    <t>NOURRY COMPETITION</t>
  </si>
  <si>
    <t>GUIOT Thierry</t>
  </si>
  <si>
    <t>GUIOD Thierry</t>
  </si>
  <si>
    <t>Meilleur Tour B</t>
  </si>
  <si>
    <t>RMS Emeraude</t>
  </si>
  <si>
    <t>DE SORDI Loris</t>
  </si>
  <si>
    <t>VAN HOVER Jürgen</t>
  </si>
  <si>
    <t>CATTANEO Marc</t>
  </si>
  <si>
    <t>BOUR Pascal</t>
  </si>
  <si>
    <t>DESBRUERES Daniel</t>
  </si>
  <si>
    <t>DAYRAUT Jean Philippe</t>
  </si>
  <si>
    <t>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</si>
</sst>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color indexed="16"/>
      <name val="Arial"/>
      <family val="2"/>
    </font>
    <font>
      <b/>
      <sz val="10"/>
      <color indexed="16"/>
      <name val="Arial"/>
      <family val="2"/>
    </font>
    <font>
      <sz val="10"/>
      <name val="Porsche News Gothic"/>
      <family val="0"/>
    </font>
    <font>
      <sz val="16"/>
      <name val="Arial"/>
      <family val="2"/>
    </font>
    <font>
      <sz val="9"/>
      <color indexed="18"/>
      <name val="Porsche News Gothic"/>
      <family val="0"/>
    </font>
    <font>
      <b/>
      <sz val="9"/>
      <color indexed="18"/>
      <name val="Porsche News Gothic"/>
      <family val="0"/>
    </font>
    <font>
      <sz val="10"/>
      <color indexed="18"/>
      <name val="Porsche News Gothic"/>
      <family val="0"/>
    </font>
    <font>
      <sz val="8"/>
      <color indexed="18"/>
      <name val="Porsche News Gothic"/>
      <family val="0"/>
    </font>
    <font>
      <b/>
      <sz val="10"/>
      <color indexed="21"/>
      <name val="Porsche News Gothic"/>
      <family val="0"/>
    </font>
    <font>
      <b/>
      <sz val="10"/>
      <color indexed="12"/>
      <name val="Porsche News Gothic"/>
      <family val="0"/>
    </font>
    <font>
      <b/>
      <sz val="10"/>
      <color indexed="10"/>
      <name val="Porsche News Gothic"/>
      <family val="0"/>
    </font>
    <font>
      <b/>
      <sz val="16"/>
      <name val="Porsche Franklin Gothic Cond"/>
      <family val="2"/>
    </font>
    <font>
      <b/>
      <sz val="12"/>
      <name val="Porsche Franklin Gothic Cond"/>
      <family val="2"/>
    </font>
    <font>
      <b/>
      <sz val="8"/>
      <color indexed="18"/>
      <name val="Porsche News Gothic"/>
      <family val="0"/>
    </font>
    <font>
      <b/>
      <sz val="10"/>
      <name val="Porsche News Gothic"/>
      <family val="0"/>
    </font>
    <font>
      <b/>
      <sz val="12"/>
      <color indexed="60"/>
      <name val="Clarendon Extended"/>
      <family val="1"/>
    </font>
    <font>
      <b/>
      <sz val="12"/>
      <color indexed="16"/>
      <name val="Clarendon Extended"/>
      <family val="1"/>
    </font>
    <font>
      <sz val="8"/>
      <name val="Porsche News Gothic"/>
      <family val="0"/>
    </font>
    <font>
      <sz val="6"/>
      <name val="Arial"/>
      <family val="2"/>
    </font>
    <font>
      <sz val="9"/>
      <color indexed="62"/>
      <name val="Porsche News Gothic"/>
      <family val="0"/>
    </font>
    <font>
      <b/>
      <sz val="10"/>
      <color indexed="62"/>
      <name val="Porsche News Gothic"/>
      <family val="0"/>
    </font>
    <font>
      <sz val="9"/>
      <name val="Porsche News Gothic"/>
      <family val="0"/>
    </font>
    <font>
      <sz val="6"/>
      <name val="Porsche News Gothic"/>
      <family val="0"/>
    </font>
    <font>
      <sz val="10"/>
      <color indexed="10"/>
      <name val="Porsche News Gothic"/>
      <family val="0"/>
    </font>
    <font>
      <b/>
      <sz val="11"/>
      <name val="Arial"/>
      <family val="2"/>
    </font>
    <font>
      <b/>
      <sz val="6"/>
      <name val="Arial"/>
      <family val="2"/>
    </font>
    <font>
      <b/>
      <sz val="12"/>
      <color indexed="53"/>
      <name val="Porsche Franklin Gothic Cond"/>
      <family val="2"/>
    </font>
    <font>
      <sz val="10"/>
      <color indexed="53"/>
      <name val="Arial"/>
      <family val="0"/>
    </font>
    <font>
      <b/>
      <sz val="11"/>
      <color indexed="53"/>
      <name val="Porsche Franklin Gothic Cond"/>
      <family val="2"/>
    </font>
    <font>
      <sz val="10"/>
      <color indexed="12"/>
      <name val="Porsche News Gothic"/>
      <family val="0"/>
    </font>
    <font>
      <b/>
      <sz val="14"/>
      <name val="Porsche Franklin Gothic Cond"/>
      <family val="2"/>
    </font>
    <font>
      <sz val="10"/>
      <color indexed="22"/>
      <name val="Porsche News Gothic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 quotePrefix="1">
      <alignment vertical="center"/>
    </xf>
    <xf numFmtId="0" fontId="4" fillId="0" borderId="0" xfId="0" applyFont="1" applyFill="1" applyAlignment="1">
      <alignment/>
    </xf>
    <xf numFmtId="0" fontId="18" fillId="3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26" fillId="0" borderId="0" xfId="0" applyFont="1" applyAlignment="1" quotePrefix="1">
      <alignment horizontal="left"/>
    </xf>
    <xf numFmtId="0" fontId="31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top"/>
    </xf>
    <xf numFmtId="0" fontId="33" fillId="0" borderId="0" xfId="0" applyFont="1" applyAlignment="1" quotePrefix="1">
      <alignment horizontal="left" vertical="center"/>
    </xf>
    <xf numFmtId="0" fontId="28" fillId="4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7" fontId="18" fillId="3" borderId="1" xfId="0" applyNumberFormat="1" applyFont="1" applyFill="1" applyBorder="1" applyAlignment="1" quotePrefix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10" fillId="7" borderId="1" xfId="0" applyNumberFormat="1" applyFont="1" applyFill="1" applyBorder="1" applyAlignment="1" quotePrefix="1">
      <alignment horizontal="center" vertical="center"/>
    </xf>
    <xf numFmtId="0" fontId="10" fillId="5" borderId="1" xfId="0" applyNumberFormat="1" applyFont="1" applyFill="1" applyBorder="1" applyAlignment="1" quotePrefix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quotePrefix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quotePrefix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quotePrefix="1">
      <alignment horizontal="center" vertic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30" fillId="8" borderId="6" xfId="0" applyFont="1" applyFill="1" applyBorder="1" applyAlignment="1">
      <alignment horizontal="center" vertical="center"/>
    </xf>
    <xf numFmtId="0" fontId="30" fillId="8" borderId="7" xfId="0" applyFont="1" applyFill="1" applyBorder="1" applyAlignment="1">
      <alignment horizontal="center" vertical="center"/>
    </xf>
    <xf numFmtId="0" fontId="25" fillId="8" borderId="4" xfId="0" applyFont="1" applyFill="1" applyBorder="1" applyAlignment="1" quotePrefix="1">
      <alignment horizontal="center"/>
    </xf>
    <xf numFmtId="0" fontId="22" fillId="9" borderId="4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9" borderId="4" xfId="0" applyNumberFormat="1" applyFont="1" applyFill="1" applyBorder="1" applyAlignment="1">
      <alignment horizontal="center" vertical="center"/>
    </xf>
    <xf numFmtId="0" fontId="22" fillId="9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5" fillId="8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vertical="center"/>
    </xf>
    <xf numFmtId="0" fontId="13" fillId="10" borderId="5" xfId="0" applyFont="1" applyFill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13" fillId="10" borderId="10" xfId="0" applyFont="1" applyFill="1" applyBorder="1" applyAlignment="1">
      <alignment vertical="center"/>
    </xf>
    <xf numFmtId="0" fontId="13" fillId="10" borderId="11" xfId="0" applyFont="1" applyFill="1" applyBorder="1" applyAlignment="1">
      <alignment vertical="center"/>
    </xf>
    <xf numFmtId="0" fontId="22" fillId="9" borderId="3" xfId="0" applyFont="1" applyFill="1" applyBorder="1" applyAlignment="1">
      <alignment vertical="center"/>
    </xf>
    <xf numFmtId="0" fontId="22" fillId="9" borderId="3" xfId="0" applyFont="1" applyFill="1" applyBorder="1" applyAlignment="1" quotePrefix="1">
      <alignment vertical="center"/>
    </xf>
    <xf numFmtId="0" fontId="22" fillId="9" borderId="2" xfId="0" applyFont="1" applyFill="1" applyBorder="1" applyAlignment="1">
      <alignment horizontal="right" vertical="center"/>
    </xf>
    <xf numFmtId="0" fontId="22" fillId="9" borderId="2" xfId="0" applyFont="1" applyFill="1" applyBorder="1" applyAlignment="1" quotePrefix="1">
      <alignment horizontal="right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10" fillId="11" borderId="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0" fillId="11" borderId="1" xfId="0" applyNumberFormat="1" applyFont="1" applyFill="1" applyBorder="1" applyAlignment="1" quotePrefix="1">
      <alignment horizontal="center" vertical="center"/>
    </xf>
    <xf numFmtId="0" fontId="10" fillId="7" borderId="1" xfId="0" applyFont="1" applyFill="1" applyBorder="1" applyAlignment="1" quotePrefix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39" fillId="0" borderId="4" xfId="0" applyNumberFormat="1" applyFont="1" applyFill="1" applyBorder="1" applyAlignment="1" quotePrefix="1">
      <alignment horizontal="center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13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7" fillId="12" borderId="14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2</xdr:col>
      <xdr:colOff>561975</xdr:colOff>
      <xdr:row>0</xdr:row>
      <xdr:rowOff>523875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876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28575</xdr:rowOff>
    </xdr:from>
    <xdr:to>
      <xdr:col>1</xdr:col>
      <xdr:colOff>704850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114300</xdr:rowOff>
    </xdr:from>
    <xdr:to>
      <xdr:col>10</xdr:col>
      <xdr:colOff>209550</xdr:colOff>
      <xdr:row>0</xdr:row>
      <xdr:rowOff>685800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143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1"/>
  <sheetViews>
    <sheetView tabSelected="1" workbookViewId="0" topLeftCell="A1">
      <selection activeCell="X8" sqref="X8"/>
    </sheetView>
  </sheetViews>
  <sheetFormatPr defaultColWidth="11.421875" defaultRowHeight="12.75"/>
  <cols>
    <col min="1" max="1" width="7.140625" style="1" customWidth="1"/>
    <col min="2" max="2" width="5.7109375" style="2" customWidth="1"/>
    <col min="3" max="3" width="25.7109375" style="1" customWidth="1"/>
    <col min="4" max="18" width="5.7109375" style="2" customWidth="1"/>
    <col min="19" max="19" width="6.7109375" style="11" customWidth="1"/>
    <col min="20" max="20" width="6.7109375" style="1" customWidth="1"/>
    <col min="21" max="16384" width="11.421875" style="1" customWidth="1"/>
  </cols>
  <sheetData>
    <row r="1" ht="49.5" customHeight="1"/>
    <row r="2" spans="2:21" s="14" customFormat="1" ht="16.5" customHeight="1">
      <c r="B2" s="122" t="s">
        <v>19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13"/>
    </row>
    <row r="3" spans="2:21" s="4" customFormat="1" ht="14.25" customHeight="1">
      <c r="B3" s="124" t="s">
        <v>12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3"/>
    </row>
    <row r="4" spans="2:21" s="16" customFormat="1" ht="10.5" customHeight="1">
      <c r="B4" s="132" t="s">
        <v>3</v>
      </c>
      <c r="C4" s="134" t="s">
        <v>0</v>
      </c>
      <c r="D4" s="136" t="s">
        <v>1</v>
      </c>
      <c r="E4" s="126" t="s">
        <v>4</v>
      </c>
      <c r="F4" s="127"/>
      <c r="G4" s="126" t="s">
        <v>7</v>
      </c>
      <c r="H4" s="127"/>
      <c r="I4" s="126" t="s">
        <v>17</v>
      </c>
      <c r="J4" s="127"/>
      <c r="K4" s="126" t="s">
        <v>18</v>
      </c>
      <c r="L4" s="127"/>
      <c r="M4" s="126" t="s">
        <v>20</v>
      </c>
      <c r="N4" s="127"/>
      <c r="O4" s="126" t="s">
        <v>5</v>
      </c>
      <c r="P4" s="127"/>
      <c r="Q4" s="126" t="s">
        <v>6</v>
      </c>
      <c r="R4" s="117"/>
      <c r="S4" s="128" t="s">
        <v>2</v>
      </c>
      <c r="T4" s="129"/>
      <c r="U4" s="15"/>
    </row>
    <row r="5" spans="2:20" s="15" customFormat="1" ht="10.5" customHeight="1">
      <c r="B5" s="133"/>
      <c r="C5" s="135"/>
      <c r="D5" s="137"/>
      <c r="E5" s="103">
        <v>1</v>
      </c>
      <c r="F5" s="103">
        <v>2</v>
      </c>
      <c r="G5" s="103">
        <v>1</v>
      </c>
      <c r="H5" s="103">
        <v>2</v>
      </c>
      <c r="I5" s="103">
        <v>1</v>
      </c>
      <c r="J5" s="103">
        <v>2</v>
      </c>
      <c r="K5" s="103">
        <v>1</v>
      </c>
      <c r="L5" s="103">
        <v>2</v>
      </c>
      <c r="M5" s="103">
        <v>1</v>
      </c>
      <c r="N5" s="103">
        <v>2</v>
      </c>
      <c r="O5" s="103">
        <v>1</v>
      </c>
      <c r="P5" s="103">
        <v>2</v>
      </c>
      <c r="Q5" s="103">
        <v>1</v>
      </c>
      <c r="R5" s="104">
        <v>2</v>
      </c>
      <c r="S5" s="130"/>
      <c r="T5" s="131"/>
    </row>
    <row r="6" spans="2:21" s="22" customFormat="1" ht="15">
      <c r="B6" s="53">
        <v>1</v>
      </c>
      <c r="C6" s="64" t="s">
        <v>34</v>
      </c>
      <c r="D6" s="44">
        <v>24</v>
      </c>
      <c r="E6" s="20">
        <v>20</v>
      </c>
      <c r="F6" s="19">
        <v>20</v>
      </c>
      <c r="G6" s="19">
        <v>20</v>
      </c>
      <c r="H6" s="69">
        <v>21</v>
      </c>
      <c r="I6" s="19">
        <v>20</v>
      </c>
      <c r="J6" s="19">
        <v>15</v>
      </c>
      <c r="K6" s="19">
        <v>0</v>
      </c>
      <c r="L6" s="20">
        <v>0</v>
      </c>
      <c r="M6" s="19">
        <v>0</v>
      </c>
      <c r="N6" s="19">
        <v>12</v>
      </c>
      <c r="O6" s="19">
        <v>20</v>
      </c>
      <c r="P6" s="19">
        <v>15</v>
      </c>
      <c r="Q6" s="19"/>
      <c r="R6" s="19"/>
      <c r="S6" s="83">
        <f>SUM(E6:R6)</f>
        <v>163</v>
      </c>
      <c r="T6" s="57">
        <v>163</v>
      </c>
      <c r="U6" s="21"/>
    </row>
    <row r="7" spans="2:21" s="22" customFormat="1" ht="15">
      <c r="B7" s="53">
        <v>2</v>
      </c>
      <c r="C7" s="64" t="s">
        <v>47</v>
      </c>
      <c r="D7" s="44">
        <v>34</v>
      </c>
      <c r="E7" s="19">
        <v>0</v>
      </c>
      <c r="F7" s="19">
        <v>6</v>
      </c>
      <c r="G7" s="76"/>
      <c r="H7" s="76"/>
      <c r="I7" s="69">
        <v>1</v>
      </c>
      <c r="J7" s="69">
        <v>21</v>
      </c>
      <c r="K7" s="19">
        <v>20</v>
      </c>
      <c r="L7" s="19">
        <v>8</v>
      </c>
      <c r="M7" s="69">
        <v>21</v>
      </c>
      <c r="N7" s="69">
        <v>21</v>
      </c>
      <c r="O7" s="19">
        <v>12</v>
      </c>
      <c r="P7" s="19">
        <v>0</v>
      </c>
      <c r="Q7" s="19"/>
      <c r="R7" s="19"/>
      <c r="S7" s="83">
        <f>SUM(E7:R7)</f>
        <v>110</v>
      </c>
      <c r="T7" s="57">
        <v>110</v>
      </c>
      <c r="U7" s="23"/>
    </row>
    <row r="8" spans="2:21" s="22" customFormat="1" ht="15">
      <c r="B8" s="53">
        <v>3</v>
      </c>
      <c r="C8" s="64" t="s">
        <v>39</v>
      </c>
      <c r="D8" s="44">
        <v>76</v>
      </c>
      <c r="E8" s="20">
        <v>6</v>
      </c>
      <c r="F8" s="19">
        <v>8</v>
      </c>
      <c r="G8" s="19">
        <v>8</v>
      </c>
      <c r="H8" s="19">
        <v>10</v>
      </c>
      <c r="I8" s="19">
        <v>15</v>
      </c>
      <c r="J8" s="19">
        <v>8</v>
      </c>
      <c r="K8" s="19">
        <v>15</v>
      </c>
      <c r="L8" s="20">
        <v>20</v>
      </c>
      <c r="M8" s="19">
        <v>4</v>
      </c>
      <c r="N8" s="19">
        <v>2</v>
      </c>
      <c r="O8" s="19">
        <v>3</v>
      </c>
      <c r="P8" s="19">
        <v>10</v>
      </c>
      <c r="Q8" s="19"/>
      <c r="R8" s="19"/>
      <c r="S8" s="83">
        <f>SUM(E8:R8)</f>
        <v>109</v>
      </c>
      <c r="T8" s="57">
        <v>104</v>
      </c>
      <c r="U8" s="23"/>
    </row>
    <row r="9" spans="2:20" s="22" customFormat="1" ht="15">
      <c r="B9" s="53">
        <v>4</v>
      </c>
      <c r="C9" s="64" t="s">
        <v>38</v>
      </c>
      <c r="D9" s="44">
        <v>21</v>
      </c>
      <c r="E9" s="20">
        <v>8</v>
      </c>
      <c r="F9" s="19">
        <v>0</v>
      </c>
      <c r="G9" s="19">
        <v>12</v>
      </c>
      <c r="H9" s="19">
        <v>6</v>
      </c>
      <c r="I9" s="19">
        <v>10</v>
      </c>
      <c r="J9" s="19">
        <v>3</v>
      </c>
      <c r="K9" s="19">
        <v>12</v>
      </c>
      <c r="L9" s="20">
        <v>0</v>
      </c>
      <c r="M9" s="19">
        <v>0</v>
      </c>
      <c r="N9" s="19">
        <v>1</v>
      </c>
      <c r="O9" s="19">
        <v>15</v>
      </c>
      <c r="P9" s="69">
        <v>13</v>
      </c>
      <c r="Q9" s="19"/>
      <c r="R9" s="19"/>
      <c r="S9" s="83">
        <f>SUM(E9:R9)</f>
        <v>80</v>
      </c>
      <c r="T9" s="57">
        <v>80</v>
      </c>
    </row>
    <row r="10" spans="2:20" s="22" customFormat="1" ht="15">
      <c r="B10" s="53">
        <v>5</v>
      </c>
      <c r="C10" s="64" t="s">
        <v>37</v>
      </c>
      <c r="D10" s="44">
        <v>25</v>
      </c>
      <c r="E10" s="20">
        <v>10</v>
      </c>
      <c r="F10" s="69">
        <v>11</v>
      </c>
      <c r="G10" s="19">
        <v>10</v>
      </c>
      <c r="H10" s="19">
        <v>0</v>
      </c>
      <c r="I10" s="19">
        <v>4</v>
      </c>
      <c r="J10" s="19">
        <v>0</v>
      </c>
      <c r="K10" s="19">
        <v>0</v>
      </c>
      <c r="L10" s="20">
        <v>6</v>
      </c>
      <c r="M10" s="19">
        <v>6</v>
      </c>
      <c r="N10" s="19">
        <v>8</v>
      </c>
      <c r="O10" s="69">
        <v>5</v>
      </c>
      <c r="P10" s="19">
        <v>4</v>
      </c>
      <c r="Q10" s="19"/>
      <c r="R10" s="19"/>
      <c r="S10" s="83">
        <f>SUM(E10:R10)</f>
        <v>64</v>
      </c>
      <c r="T10" s="57">
        <v>64</v>
      </c>
    </row>
    <row r="11" spans="2:20" s="22" customFormat="1" ht="15">
      <c r="B11" s="53">
        <v>6</v>
      </c>
      <c r="C11" s="64" t="s">
        <v>65</v>
      </c>
      <c r="D11" s="44">
        <v>87</v>
      </c>
      <c r="E11" s="77"/>
      <c r="F11" s="76"/>
      <c r="G11" s="19">
        <v>3</v>
      </c>
      <c r="H11" s="19">
        <v>4</v>
      </c>
      <c r="I11" s="19">
        <v>0</v>
      </c>
      <c r="J11" s="19">
        <v>1</v>
      </c>
      <c r="K11" s="19">
        <v>4</v>
      </c>
      <c r="L11" s="20">
        <v>3</v>
      </c>
      <c r="M11" s="19">
        <v>8</v>
      </c>
      <c r="N11" s="19">
        <v>10</v>
      </c>
      <c r="O11" s="19">
        <v>10</v>
      </c>
      <c r="P11" s="19">
        <v>20</v>
      </c>
      <c r="Q11" s="19"/>
      <c r="R11" s="19"/>
      <c r="S11" s="83">
        <f>SUM(G11:R11)</f>
        <v>63</v>
      </c>
      <c r="T11" s="57"/>
    </row>
    <row r="12" spans="2:27" s="24" customFormat="1" ht="15" customHeight="1">
      <c r="B12" s="53">
        <v>7</v>
      </c>
      <c r="C12" s="64" t="s">
        <v>54</v>
      </c>
      <c r="D12" s="44">
        <v>20</v>
      </c>
      <c r="E12" s="19">
        <v>4</v>
      </c>
      <c r="F12" s="19">
        <v>0</v>
      </c>
      <c r="G12" s="19">
        <v>15</v>
      </c>
      <c r="H12" s="19">
        <v>3</v>
      </c>
      <c r="I12" s="19">
        <v>8</v>
      </c>
      <c r="J12" s="19">
        <v>0</v>
      </c>
      <c r="K12" s="76"/>
      <c r="L12" s="77"/>
      <c r="M12" s="19">
        <v>15</v>
      </c>
      <c r="N12" s="19">
        <v>15</v>
      </c>
      <c r="O12" s="19">
        <v>0</v>
      </c>
      <c r="P12" s="19">
        <v>0</v>
      </c>
      <c r="Q12" s="19"/>
      <c r="R12" s="19"/>
      <c r="S12" s="83">
        <f aca="true" t="shared" si="0" ref="S12:S18">SUM(E12:R12)</f>
        <v>60</v>
      </c>
      <c r="T12" s="57"/>
      <c r="X12" s="22"/>
      <c r="Y12" s="22"/>
      <c r="Z12" s="22"/>
      <c r="AA12" s="22"/>
    </row>
    <row r="13" spans="2:20" s="22" customFormat="1" ht="15">
      <c r="B13" s="53">
        <v>8</v>
      </c>
      <c r="C13" s="64" t="s">
        <v>42</v>
      </c>
      <c r="D13" s="44">
        <v>27</v>
      </c>
      <c r="E13" s="20">
        <v>1</v>
      </c>
      <c r="F13" s="19">
        <v>0</v>
      </c>
      <c r="G13" s="69">
        <v>5</v>
      </c>
      <c r="H13" s="19">
        <v>12</v>
      </c>
      <c r="I13" s="19">
        <v>0</v>
      </c>
      <c r="J13" s="19">
        <v>6</v>
      </c>
      <c r="K13" s="19">
        <v>1</v>
      </c>
      <c r="L13" s="20">
        <v>12</v>
      </c>
      <c r="M13" s="19">
        <v>10</v>
      </c>
      <c r="N13" s="19">
        <v>4</v>
      </c>
      <c r="O13" s="19">
        <v>8</v>
      </c>
      <c r="P13" s="19">
        <v>1</v>
      </c>
      <c r="Q13" s="19"/>
      <c r="R13" s="19"/>
      <c r="S13" s="83">
        <f t="shared" si="0"/>
        <v>60</v>
      </c>
      <c r="T13" s="57"/>
    </row>
    <row r="14" spans="2:20" s="22" customFormat="1" ht="15">
      <c r="B14" s="53">
        <v>9</v>
      </c>
      <c r="C14" s="64" t="s">
        <v>35</v>
      </c>
      <c r="D14" s="44">
        <v>33</v>
      </c>
      <c r="E14" s="69">
        <v>16</v>
      </c>
      <c r="F14" s="19">
        <v>15</v>
      </c>
      <c r="G14" s="19">
        <v>0</v>
      </c>
      <c r="H14" s="19">
        <v>15</v>
      </c>
      <c r="I14" s="19">
        <v>0</v>
      </c>
      <c r="J14" s="19">
        <v>12</v>
      </c>
      <c r="K14" s="76"/>
      <c r="L14" s="76"/>
      <c r="M14" s="112"/>
      <c r="N14" s="19">
        <v>0</v>
      </c>
      <c r="O14" s="76"/>
      <c r="P14" s="76"/>
      <c r="Q14" s="19"/>
      <c r="R14" s="19"/>
      <c r="S14" s="84">
        <f t="shared" si="0"/>
        <v>58</v>
      </c>
      <c r="T14" s="57"/>
    </row>
    <row r="15" spans="2:20" s="22" customFormat="1" ht="15">
      <c r="B15" s="53">
        <v>10</v>
      </c>
      <c r="C15" s="64" t="s">
        <v>48</v>
      </c>
      <c r="D15" s="44">
        <v>30</v>
      </c>
      <c r="E15" s="20">
        <v>0</v>
      </c>
      <c r="F15" s="19">
        <v>3</v>
      </c>
      <c r="G15" s="19">
        <v>0</v>
      </c>
      <c r="H15" s="19">
        <v>8</v>
      </c>
      <c r="I15" s="19">
        <v>2</v>
      </c>
      <c r="J15" s="19">
        <v>2</v>
      </c>
      <c r="K15" s="69">
        <v>11</v>
      </c>
      <c r="L15" s="110">
        <v>16</v>
      </c>
      <c r="M15" s="19">
        <v>1</v>
      </c>
      <c r="N15" s="19">
        <v>0</v>
      </c>
      <c r="O15" s="76"/>
      <c r="P15" s="76"/>
      <c r="Q15" s="19"/>
      <c r="R15" s="19"/>
      <c r="S15" s="83">
        <f t="shared" si="0"/>
        <v>43</v>
      </c>
      <c r="T15" s="57"/>
    </row>
    <row r="16" spans="2:20" s="22" customFormat="1" ht="15">
      <c r="B16" s="53">
        <v>11</v>
      </c>
      <c r="C16" s="64" t="s">
        <v>59</v>
      </c>
      <c r="D16" s="44">
        <v>35</v>
      </c>
      <c r="E16" s="77"/>
      <c r="F16" s="19">
        <v>12</v>
      </c>
      <c r="G16" s="19">
        <v>1</v>
      </c>
      <c r="H16" s="76"/>
      <c r="I16" s="76"/>
      <c r="J16" s="19">
        <v>4</v>
      </c>
      <c r="K16" s="19">
        <v>8</v>
      </c>
      <c r="L16" s="20">
        <v>0</v>
      </c>
      <c r="M16" s="19">
        <v>0</v>
      </c>
      <c r="N16" s="19">
        <v>3</v>
      </c>
      <c r="O16" s="19">
        <v>6</v>
      </c>
      <c r="P16" s="19">
        <v>6</v>
      </c>
      <c r="Q16" s="19"/>
      <c r="R16" s="19"/>
      <c r="S16" s="83">
        <f t="shared" si="0"/>
        <v>40</v>
      </c>
      <c r="T16" s="57"/>
    </row>
    <row r="17" spans="2:20" s="22" customFormat="1" ht="15">
      <c r="B17" s="53">
        <v>12</v>
      </c>
      <c r="C17" s="64" t="s">
        <v>55</v>
      </c>
      <c r="D17" s="44">
        <v>19</v>
      </c>
      <c r="E17" s="20">
        <v>3</v>
      </c>
      <c r="F17" s="19">
        <v>0</v>
      </c>
      <c r="G17" s="19">
        <v>2</v>
      </c>
      <c r="H17" s="19">
        <v>2</v>
      </c>
      <c r="I17" s="19">
        <v>3</v>
      </c>
      <c r="J17" s="19">
        <v>0</v>
      </c>
      <c r="K17" s="19">
        <v>6</v>
      </c>
      <c r="L17" s="20">
        <v>10</v>
      </c>
      <c r="M17" s="76"/>
      <c r="N17" s="76"/>
      <c r="O17" s="116">
        <v>0</v>
      </c>
      <c r="P17" s="121"/>
      <c r="Q17" s="19"/>
      <c r="R17" s="19"/>
      <c r="S17" s="83">
        <f t="shared" si="0"/>
        <v>26</v>
      </c>
      <c r="T17" s="57"/>
    </row>
    <row r="18" spans="2:20" s="22" customFormat="1" ht="15">
      <c r="B18" s="53">
        <v>13</v>
      </c>
      <c r="C18" s="64" t="s">
        <v>36</v>
      </c>
      <c r="D18" s="44">
        <v>35</v>
      </c>
      <c r="E18" s="20">
        <v>12</v>
      </c>
      <c r="F18" s="19">
        <v>0</v>
      </c>
      <c r="G18" s="76"/>
      <c r="H18" s="19">
        <v>0</v>
      </c>
      <c r="I18" s="19">
        <v>12</v>
      </c>
      <c r="J18" s="76"/>
      <c r="K18" s="76"/>
      <c r="L18" s="77"/>
      <c r="M18" s="76"/>
      <c r="N18" s="76"/>
      <c r="O18" s="76"/>
      <c r="P18" s="76"/>
      <c r="Q18" s="19"/>
      <c r="R18" s="19"/>
      <c r="S18" s="83">
        <f t="shared" si="0"/>
        <v>24</v>
      </c>
      <c r="T18" s="57"/>
    </row>
    <row r="19" spans="2:20" s="22" customFormat="1" ht="15">
      <c r="B19" s="53">
        <v>14</v>
      </c>
      <c r="C19" s="64" t="s">
        <v>81</v>
      </c>
      <c r="D19" s="44">
        <v>18</v>
      </c>
      <c r="E19" s="77"/>
      <c r="F19" s="76"/>
      <c r="G19" s="76"/>
      <c r="H19" s="76"/>
      <c r="I19" s="76"/>
      <c r="J19" s="76"/>
      <c r="K19" s="76"/>
      <c r="L19" s="77"/>
      <c r="M19" s="19">
        <v>12</v>
      </c>
      <c r="N19" s="19">
        <v>6</v>
      </c>
      <c r="O19" s="76"/>
      <c r="P19" s="76"/>
      <c r="Q19" s="19"/>
      <c r="R19" s="19"/>
      <c r="S19" s="83">
        <f>SUM(M19:R19)</f>
        <v>18</v>
      </c>
      <c r="T19" s="57"/>
    </row>
    <row r="20" spans="2:20" s="22" customFormat="1" ht="15">
      <c r="B20" s="53">
        <v>15</v>
      </c>
      <c r="C20" s="64" t="s">
        <v>76</v>
      </c>
      <c r="D20" s="44">
        <v>37</v>
      </c>
      <c r="E20" s="77"/>
      <c r="F20" s="76"/>
      <c r="G20" s="76"/>
      <c r="H20" s="76"/>
      <c r="I20" s="19">
        <v>6</v>
      </c>
      <c r="J20" s="19">
        <v>10</v>
      </c>
      <c r="K20" s="76"/>
      <c r="L20" s="77"/>
      <c r="M20" s="76"/>
      <c r="N20" s="76"/>
      <c r="O20" s="76"/>
      <c r="P20" s="76"/>
      <c r="Q20" s="19"/>
      <c r="R20" s="19"/>
      <c r="S20" s="83">
        <f>SUM(I20:R20)</f>
        <v>16</v>
      </c>
      <c r="T20" s="57"/>
    </row>
    <row r="21" spans="2:20" s="22" customFormat="1" ht="15">
      <c r="B21" s="53">
        <v>16</v>
      </c>
      <c r="C21" s="64" t="s">
        <v>61</v>
      </c>
      <c r="D21" s="44">
        <v>22</v>
      </c>
      <c r="E21" s="77"/>
      <c r="F21" s="19">
        <v>1</v>
      </c>
      <c r="G21" s="19">
        <v>0</v>
      </c>
      <c r="H21" s="19">
        <v>1</v>
      </c>
      <c r="I21" s="19">
        <v>1</v>
      </c>
      <c r="J21" s="19">
        <v>0</v>
      </c>
      <c r="K21" s="19">
        <v>3</v>
      </c>
      <c r="L21" s="20">
        <v>4</v>
      </c>
      <c r="M21" s="76"/>
      <c r="N21" s="76"/>
      <c r="O21" s="76"/>
      <c r="P21" s="76"/>
      <c r="Q21" s="19"/>
      <c r="R21" s="19"/>
      <c r="S21" s="83">
        <f>SUM(E21:R21)</f>
        <v>10</v>
      </c>
      <c r="T21" s="57"/>
    </row>
    <row r="22" spans="2:20" s="22" customFormat="1" ht="15">
      <c r="B22" s="53">
        <v>17</v>
      </c>
      <c r="C22" s="64" t="s">
        <v>60</v>
      </c>
      <c r="D22" s="44">
        <v>23</v>
      </c>
      <c r="E22" s="77"/>
      <c r="F22" s="19">
        <v>0</v>
      </c>
      <c r="G22" s="19">
        <v>0</v>
      </c>
      <c r="H22" s="76"/>
      <c r="I22" s="76"/>
      <c r="J22" s="19">
        <v>0</v>
      </c>
      <c r="K22" s="76"/>
      <c r="L22" s="20">
        <v>0</v>
      </c>
      <c r="M22" s="76"/>
      <c r="N22" s="76"/>
      <c r="O22" s="19">
        <v>2</v>
      </c>
      <c r="P22" s="19">
        <v>8</v>
      </c>
      <c r="Q22" s="19"/>
      <c r="R22" s="19"/>
      <c r="S22" s="83">
        <f>SUM(F22:R22)</f>
        <v>10</v>
      </c>
      <c r="T22" s="57"/>
    </row>
    <row r="23" spans="2:20" s="22" customFormat="1" ht="15">
      <c r="B23" s="53">
        <v>18</v>
      </c>
      <c r="C23" s="64" t="s">
        <v>51</v>
      </c>
      <c r="D23" s="44">
        <v>64</v>
      </c>
      <c r="E23" s="20">
        <v>0</v>
      </c>
      <c r="F23" s="19">
        <v>2</v>
      </c>
      <c r="G23" s="19">
        <v>0</v>
      </c>
      <c r="H23" s="19">
        <v>0</v>
      </c>
      <c r="I23" s="19">
        <v>0</v>
      </c>
      <c r="J23" s="19">
        <v>0</v>
      </c>
      <c r="K23" s="19">
        <v>2</v>
      </c>
      <c r="L23" s="20">
        <v>1</v>
      </c>
      <c r="M23" s="19">
        <v>3</v>
      </c>
      <c r="N23" s="19">
        <v>0</v>
      </c>
      <c r="O23" s="116">
        <v>0</v>
      </c>
      <c r="P23" s="76"/>
      <c r="Q23" s="19"/>
      <c r="R23" s="19"/>
      <c r="S23" s="83">
        <f>SUM(E23:R23)</f>
        <v>8</v>
      </c>
      <c r="T23" s="57"/>
    </row>
    <row r="24" spans="2:20" s="22" customFormat="1" ht="15">
      <c r="B24" s="53">
        <v>19</v>
      </c>
      <c r="C24" s="64" t="s">
        <v>41</v>
      </c>
      <c r="D24" s="44">
        <v>40</v>
      </c>
      <c r="E24" s="20">
        <v>2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0">
        <v>2</v>
      </c>
      <c r="M24" s="76"/>
      <c r="N24" s="76"/>
      <c r="O24" s="19">
        <v>0</v>
      </c>
      <c r="P24" s="19">
        <v>3</v>
      </c>
      <c r="Q24" s="19"/>
      <c r="R24" s="19"/>
      <c r="S24" s="83">
        <f>SUM(E24:R24)</f>
        <v>7</v>
      </c>
      <c r="T24" s="57"/>
    </row>
    <row r="25" spans="2:20" s="22" customFormat="1" ht="15">
      <c r="B25" s="53">
        <v>20</v>
      </c>
      <c r="C25" s="64" t="s">
        <v>64</v>
      </c>
      <c r="D25" s="44">
        <v>34</v>
      </c>
      <c r="E25" s="77"/>
      <c r="F25" s="76"/>
      <c r="G25" s="19">
        <v>6</v>
      </c>
      <c r="H25" s="19">
        <v>0</v>
      </c>
      <c r="I25" s="76"/>
      <c r="J25" s="76"/>
      <c r="K25" s="76"/>
      <c r="L25" s="77"/>
      <c r="M25" s="76"/>
      <c r="N25" s="76"/>
      <c r="O25" s="76"/>
      <c r="P25" s="76"/>
      <c r="Q25" s="19"/>
      <c r="R25" s="19"/>
      <c r="S25" s="83">
        <f>SUM(G25:R25)</f>
        <v>6</v>
      </c>
      <c r="T25" s="57"/>
    </row>
    <row r="26" spans="2:20" s="22" customFormat="1" ht="15">
      <c r="B26" s="53">
        <v>21</v>
      </c>
      <c r="C26" s="64" t="s">
        <v>62</v>
      </c>
      <c r="D26" s="44">
        <v>87</v>
      </c>
      <c r="E26" s="77"/>
      <c r="F26" s="19">
        <v>4</v>
      </c>
      <c r="G26" s="76"/>
      <c r="H26" s="76"/>
      <c r="I26" s="76"/>
      <c r="J26" s="76"/>
      <c r="K26" s="76"/>
      <c r="L26" s="77"/>
      <c r="M26" s="76"/>
      <c r="N26" s="76"/>
      <c r="O26" s="76"/>
      <c r="P26" s="76"/>
      <c r="Q26" s="19"/>
      <c r="R26" s="19"/>
      <c r="S26" s="83">
        <f aca="true" t="shared" si="1" ref="S26:S32">SUM(E26:R26)</f>
        <v>4</v>
      </c>
      <c r="T26" s="57"/>
    </row>
    <row r="27" spans="2:20" s="22" customFormat="1" ht="15">
      <c r="B27" s="53">
        <v>22</v>
      </c>
      <c r="C27" s="64" t="s">
        <v>43</v>
      </c>
      <c r="D27" s="44">
        <v>22</v>
      </c>
      <c r="E27" s="20">
        <v>0</v>
      </c>
      <c r="F27" s="76"/>
      <c r="G27" s="76"/>
      <c r="H27" s="76"/>
      <c r="I27" s="76"/>
      <c r="J27" s="76"/>
      <c r="K27" s="76"/>
      <c r="L27" s="77"/>
      <c r="M27" s="19">
        <v>2</v>
      </c>
      <c r="N27" s="19">
        <v>0</v>
      </c>
      <c r="O27" s="19">
        <v>0</v>
      </c>
      <c r="P27" s="19">
        <v>2</v>
      </c>
      <c r="Q27" s="19"/>
      <c r="R27" s="19"/>
      <c r="S27" s="83">
        <f t="shared" si="1"/>
        <v>4</v>
      </c>
      <c r="T27" s="57"/>
    </row>
    <row r="28" spans="2:20" s="22" customFormat="1" ht="15">
      <c r="B28" s="53">
        <v>23</v>
      </c>
      <c r="C28" s="64" t="s">
        <v>45</v>
      </c>
      <c r="D28" s="44">
        <v>28</v>
      </c>
      <c r="E28" s="20">
        <v>0</v>
      </c>
      <c r="F28" s="76"/>
      <c r="G28" s="76"/>
      <c r="H28" s="76"/>
      <c r="I28" s="19">
        <v>0</v>
      </c>
      <c r="J28" s="19">
        <v>0</v>
      </c>
      <c r="K28" s="76"/>
      <c r="L28" s="77"/>
      <c r="M28" s="76"/>
      <c r="N28" s="76"/>
      <c r="O28" s="76"/>
      <c r="P28" s="76"/>
      <c r="Q28" s="19"/>
      <c r="R28" s="19"/>
      <c r="S28" s="83">
        <f t="shared" si="1"/>
        <v>0</v>
      </c>
      <c r="T28" s="57"/>
    </row>
    <row r="29" spans="2:20" s="22" customFormat="1" ht="15">
      <c r="B29" s="53">
        <v>24</v>
      </c>
      <c r="C29" s="64" t="s">
        <v>46</v>
      </c>
      <c r="D29" s="44">
        <v>87</v>
      </c>
      <c r="E29" s="20">
        <v>0</v>
      </c>
      <c r="F29" s="76"/>
      <c r="G29" s="76"/>
      <c r="H29" s="76"/>
      <c r="I29" s="76"/>
      <c r="J29" s="76"/>
      <c r="K29" s="76"/>
      <c r="L29" s="77"/>
      <c r="M29" s="112"/>
      <c r="N29" s="112"/>
      <c r="O29" s="76"/>
      <c r="P29" s="76"/>
      <c r="Q29" s="19"/>
      <c r="R29" s="19"/>
      <c r="S29" s="83">
        <f t="shared" si="1"/>
        <v>0</v>
      </c>
      <c r="T29" s="57"/>
    </row>
    <row r="30" spans="2:20" s="22" customFormat="1" ht="15">
      <c r="B30" s="53">
        <v>25</v>
      </c>
      <c r="C30" s="64" t="s">
        <v>56</v>
      </c>
      <c r="D30" s="44">
        <v>23</v>
      </c>
      <c r="E30" s="19">
        <v>0</v>
      </c>
      <c r="F30" s="76"/>
      <c r="G30" s="76"/>
      <c r="H30" s="19">
        <v>0</v>
      </c>
      <c r="I30" s="19">
        <v>0</v>
      </c>
      <c r="J30" s="76"/>
      <c r="K30" s="19">
        <v>0</v>
      </c>
      <c r="L30" s="76"/>
      <c r="M30" s="19">
        <v>0</v>
      </c>
      <c r="N30" s="19">
        <v>0</v>
      </c>
      <c r="O30" s="76"/>
      <c r="P30" s="76"/>
      <c r="Q30" s="19"/>
      <c r="R30" s="19"/>
      <c r="S30" s="83">
        <f t="shared" si="1"/>
        <v>0</v>
      </c>
      <c r="T30" s="57"/>
    </row>
    <row r="31" spans="2:20" s="22" customFormat="1" ht="15">
      <c r="B31" s="53">
        <v>26</v>
      </c>
      <c r="C31" s="64" t="s">
        <v>50</v>
      </c>
      <c r="D31" s="44">
        <v>55</v>
      </c>
      <c r="E31" s="20">
        <v>0</v>
      </c>
      <c r="F31" s="19">
        <v>0</v>
      </c>
      <c r="G31" s="19">
        <v>0</v>
      </c>
      <c r="H31" s="19">
        <v>0</v>
      </c>
      <c r="I31" s="19" t="s">
        <v>63</v>
      </c>
      <c r="J31" s="19">
        <v>0</v>
      </c>
      <c r="K31" s="19">
        <v>0</v>
      </c>
      <c r="L31" s="20">
        <v>0</v>
      </c>
      <c r="M31" s="19">
        <v>0</v>
      </c>
      <c r="N31" s="19">
        <v>0</v>
      </c>
      <c r="O31" s="76"/>
      <c r="P31" s="76"/>
      <c r="Q31" s="19"/>
      <c r="R31" s="19"/>
      <c r="S31" s="83">
        <f t="shared" si="1"/>
        <v>0</v>
      </c>
      <c r="T31" s="57"/>
    </row>
    <row r="32" spans="2:20" s="22" customFormat="1" ht="15">
      <c r="B32" s="53">
        <v>27</v>
      </c>
      <c r="C32" s="64" t="s">
        <v>52</v>
      </c>
      <c r="D32" s="44">
        <v>26</v>
      </c>
      <c r="E32" s="20">
        <v>0</v>
      </c>
      <c r="F32" s="76"/>
      <c r="G32" s="76"/>
      <c r="H32" s="76"/>
      <c r="I32" s="76"/>
      <c r="J32" s="76"/>
      <c r="K32" s="76"/>
      <c r="L32" s="77"/>
      <c r="M32" s="76"/>
      <c r="N32" s="76"/>
      <c r="O32" s="76"/>
      <c r="P32" s="76"/>
      <c r="Q32" s="19"/>
      <c r="R32" s="19"/>
      <c r="S32" s="83">
        <f t="shared" si="1"/>
        <v>0</v>
      </c>
      <c r="T32" s="57"/>
    </row>
    <row r="33" spans="2:20" s="22" customFormat="1" ht="15">
      <c r="B33" s="53">
        <v>28</v>
      </c>
      <c r="C33" s="64" t="s">
        <v>82</v>
      </c>
      <c r="D33" s="44">
        <v>36</v>
      </c>
      <c r="E33" s="77"/>
      <c r="F33" s="76"/>
      <c r="G33" s="76"/>
      <c r="H33" s="76"/>
      <c r="I33" s="19"/>
      <c r="J33" s="19"/>
      <c r="K33" s="76"/>
      <c r="L33" s="77"/>
      <c r="M33" s="19">
        <v>0</v>
      </c>
      <c r="N33" s="19">
        <v>0</v>
      </c>
      <c r="O33" s="76"/>
      <c r="P33" s="76"/>
      <c r="Q33" s="19"/>
      <c r="R33" s="19"/>
      <c r="S33" s="83">
        <f>SUM(H33:R33)</f>
        <v>0</v>
      </c>
      <c r="T33" s="57"/>
    </row>
    <row r="34" spans="2:20" s="22" customFormat="1" ht="15">
      <c r="B34" s="53">
        <v>29</v>
      </c>
      <c r="C34" s="64" t="s">
        <v>44</v>
      </c>
      <c r="D34" s="44">
        <v>31</v>
      </c>
      <c r="E34" s="20">
        <v>0</v>
      </c>
      <c r="F34" s="19">
        <v>0</v>
      </c>
      <c r="G34" s="76"/>
      <c r="H34" s="76"/>
      <c r="I34" s="76"/>
      <c r="J34" s="76"/>
      <c r="K34" s="76"/>
      <c r="L34" s="77"/>
      <c r="M34" s="76"/>
      <c r="N34" s="76"/>
      <c r="O34" s="76"/>
      <c r="P34" s="76"/>
      <c r="Q34" s="19"/>
      <c r="R34" s="19"/>
      <c r="S34" s="83">
        <f>SUM(E34:R34)</f>
        <v>0</v>
      </c>
      <c r="T34" s="57"/>
    </row>
    <row r="35" spans="2:20" s="22" customFormat="1" ht="15">
      <c r="B35" s="53">
        <v>30</v>
      </c>
      <c r="C35" s="64" t="s">
        <v>53</v>
      </c>
      <c r="D35" s="44">
        <v>29</v>
      </c>
      <c r="E35" s="76"/>
      <c r="F35" s="76"/>
      <c r="G35" s="76"/>
      <c r="H35" s="76"/>
      <c r="I35" s="76"/>
      <c r="J35" s="76"/>
      <c r="K35" s="76"/>
      <c r="L35" s="77"/>
      <c r="M35" s="76"/>
      <c r="N35" s="76"/>
      <c r="O35" s="76"/>
      <c r="P35" s="76"/>
      <c r="Q35" s="19"/>
      <c r="R35" s="19"/>
      <c r="S35" s="83">
        <f>SUM(H35:R35)</f>
        <v>0</v>
      </c>
      <c r="T35" s="57"/>
    </row>
    <row r="36" spans="2:20" s="28" customFormat="1" ht="4.5" customHeight="1">
      <c r="B36" s="29"/>
      <c r="C36" s="30"/>
      <c r="D36" s="31"/>
      <c r="E36" s="32"/>
      <c r="F36" s="33"/>
      <c r="G36" s="33"/>
      <c r="H36" s="33"/>
      <c r="I36" s="33"/>
      <c r="J36" s="33"/>
      <c r="K36" s="33"/>
      <c r="L36" s="32"/>
      <c r="M36" s="33"/>
      <c r="N36" s="33"/>
      <c r="O36" s="33"/>
      <c r="P36" s="33"/>
      <c r="Q36" s="33"/>
      <c r="R36" s="33"/>
      <c r="S36" s="33"/>
      <c r="T36" s="31"/>
    </row>
    <row r="37" spans="2:20" s="28" customFormat="1" ht="9.75" customHeight="1">
      <c r="B37" s="29"/>
      <c r="C37" s="30"/>
      <c r="D37" s="31"/>
      <c r="E37" s="32"/>
      <c r="F37" s="33"/>
      <c r="G37" s="33"/>
      <c r="H37" s="33"/>
      <c r="I37" s="33"/>
      <c r="J37" s="33"/>
      <c r="K37" s="33"/>
      <c r="L37" s="32"/>
      <c r="M37" s="33"/>
      <c r="N37" s="33"/>
      <c r="O37" s="33"/>
      <c r="P37" s="62"/>
      <c r="Q37" s="34" t="s">
        <v>13</v>
      </c>
      <c r="R37" s="33"/>
      <c r="S37" s="33"/>
      <c r="T37" s="31"/>
    </row>
    <row r="38" spans="2:20" s="28" customFormat="1" ht="9.75" customHeight="1">
      <c r="B38" s="29"/>
      <c r="C38" s="30"/>
      <c r="D38" s="31"/>
      <c r="E38" s="32"/>
      <c r="F38" s="33"/>
      <c r="G38" s="33"/>
      <c r="H38" s="33"/>
      <c r="I38" s="33"/>
      <c r="J38" s="33"/>
      <c r="K38" s="33"/>
      <c r="L38" s="32"/>
      <c r="M38" s="33"/>
      <c r="N38" s="33"/>
      <c r="O38" s="33"/>
      <c r="P38" s="35"/>
      <c r="Q38" s="34" t="s">
        <v>11</v>
      </c>
      <c r="R38" s="33"/>
      <c r="S38" s="33"/>
      <c r="T38" s="31"/>
    </row>
    <row r="41" ht="14.25">
      <c r="C41" s="43"/>
    </row>
  </sheetData>
  <mergeCells count="13">
    <mergeCell ref="O4:P4"/>
    <mergeCell ref="Q4:R4"/>
    <mergeCell ref="D4:D5"/>
    <mergeCell ref="B2:T2"/>
    <mergeCell ref="B3:T3"/>
    <mergeCell ref="E4:F4"/>
    <mergeCell ref="G4:H4"/>
    <mergeCell ref="I4:J4"/>
    <mergeCell ref="K4:L4"/>
    <mergeCell ref="M4:N4"/>
    <mergeCell ref="S4:T5"/>
    <mergeCell ref="B4:B5"/>
    <mergeCell ref="C4:C5"/>
  </mergeCells>
  <printOptions/>
  <pageMargins left="0.07" right="0.46" top="0.16" bottom="0.16" header="0.12" footer="0.12"/>
  <pageSetup horizontalDpi="300" verticalDpi="300" orientation="landscape" paperSize="9" r:id="rId4"/>
  <drawing r:id="rId3"/>
  <legacyDrawing r:id="rId2"/>
  <oleObjects>
    <oleObject progId="CorelPhotoHouse.Document" shapeId="541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pane ySplit="4" topLeftCell="BM5" activePane="bottomLeft" state="frozen"/>
      <selection pane="topLeft" activeCell="A1" sqref="A1"/>
      <selection pane="bottomLeft" activeCell="V19" sqref="V19"/>
    </sheetView>
  </sheetViews>
  <sheetFormatPr defaultColWidth="11.421875" defaultRowHeight="12.75"/>
  <cols>
    <col min="1" max="1" width="4.57421875" style="2" customWidth="1"/>
    <col min="2" max="2" width="24.7109375" style="1" customWidth="1"/>
    <col min="3" max="3" width="4.57421875" style="2" customWidth="1"/>
    <col min="4" max="17" width="5.7109375" style="2" customWidth="1"/>
    <col min="18" max="18" width="6.7109375" style="11" customWidth="1"/>
    <col min="19" max="19" width="6.7109375" style="1" customWidth="1"/>
    <col min="20" max="20" width="0.85546875" style="1" customWidth="1"/>
    <col min="21" max="21" width="3.00390625" style="1" customWidth="1"/>
    <col min="22" max="22" width="10.421875" style="1" customWidth="1"/>
    <col min="23" max="16384" width="11.421875" style="1" customWidth="1"/>
  </cols>
  <sheetData>
    <row r="1" spans="1:22" s="14" customFormat="1" ht="39.75" customHeight="1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s="4" customFormat="1" ht="15.75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0" s="39" customFormat="1" ht="12.75" customHeight="1">
      <c r="A3" s="141" t="s">
        <v>3</v>
      </c>
      <c r="B3" s="139" t="s">
        <v>0</v>
      </c>
      <c r="C3" s="143" t="s">
        <v>1</v>
      </c>
      <c r="D3" s="150" t="s">
        <v>4</v>
      </c>
      <c r="E3" s="151"/>
      <c r="F3" s="150" t="s">
        <v>7</v>
      </c>
      <c r="G3" s="151"/>
      <c r="H3" s="150" t="s">
        <v>17</v>
      </c>
      <c r="I3" s="151"/>
      <c r="J3" s="150" t="s">
        <v>18</v>
      </c>
      <c r="K3" s="151"/>
      <c r="L3" s="150" t="s">
        <v>20</v>
      </c>
      <c r="M3" s="151"/>
      <c r="N3" s="150" t="s">
        <v>5</v>
      </c>
      <c r="O3" s="151"/>
      <c r="P3" s="150" t="s">
        <v>6</v>
      </c>
      <c r="Q3" s="152"/>
      <c r="R3" s="145" t="s">
        <v>2</v>
      </c>
      <c r="S3" s="146"/>
      <c r="T3" s="38"/>
    </row>
    <row r="4" spans="1:19" s="18" customFormat="1" ht="9.75" customHeight="1">
      <c r="A4" s="142"/>
      <c r="B4" s="140"/>
      <c r="C4" s="144"/>
      <c r="D4" s="80">
        <v>1</v>
      </c>
      <c r="E4" s="80">
        <v>2</v>
      </c>
      <c r="F4" s="80">
        <v>1</v>
      </c>
      <c r="G4" s="80">
        <v>2</v>
      </c>
      <c r="H4" s="80">
        <v>1</v>
      </c>
      <c r="I4" s="80">
        <v>2</v>
      </c>
      <c r="J4" s="80">
        <v>1</v>
      </c>
      <c r="K4" s="80">
        <v>2</v>
      </c>
      <c r="L4" s="80">
        <v>1</v>
      </c>
      <c r="M4" s="80">
        <v>2</v>
      </c>
      <c r="N4" s="80">
        <v>1</v>
      </c>
      <c r="O4" s="80">
        <v>2</v>
      </c>
      <c r="P4" s="80">
        <v>1</v>
      </c>
      <c r="Q4" s="81">
        <v>2</v>
      </c>
      <c r="R4" s="147"/>
      <c r="S4" s="148"/>
    </row>
    <row r="5" spans="1:20" s="22" customFormat="1" ht="10.5" customHeight="1">
      <c r="A5" s="53">
        <v>1</v>
      </c>
      <c r="B5" s="64" t="s">
        <v>26</v>
      </c>
      <c r="C5" s="54">
        <v>32</v>
      </c>
      <c r="D5" s="46">
        <v>6</v>
      </c>
      <c r="E5" s="46">
        <v>6</v>
      </c>
      <c r="F5" s="46">
        <v>10</v>
      </c>
      <c r="G5" s="46">
        <v>8</v>
      </c>
      <c r="H5" s="46">
        <v>15</v>
      </c>
      <c r="I5" s="71">
        <v>21</v>
      </c>
      <c r="J5" s="46">
        <v>0</v>
      </c>
      <c r="K5" s="46">
        <v>6</v>
      </c>
      <c r="L5" s="46">
        <v>20</v>
      </c>
      <c r="M5" s="71">
        <v>21</v>
      </c>
      <c r="N5" s="46">
        <v>15</v>
      </c>
      <c r="O5" s="46">
        <v>12</v>
      </c>
      <c r="P5" s="46"/>
      <c r="Q5" s="46"/>
      <c r="R5" s="85">
        <f aca="true" t="shared" si="0" ref="R5:R32">SUM(D5:Q5)</f>
        <v>140</v>
      </c>
      <c r="S5" s="57">
        <v>134</v>
      </c>
      <c r="T5" s="23"/>
    </row>
    <row r="6" spans="1:20" s="22" customFormat="1" ht="10.5" customHeight="1">
      <c r="A6" s="53">
        <v>2</v>
      </c>
      <c r="B6" s="64" t="s">
        <v>24</v>
      </c>
      <c r="C6" s="54">
        <v>3</v>
      </c>
      <c r="D6" s="47">
        <v>10</v>
      </c>
      <c r="E6" s="46">
        <v>3</v>
      </c>
      <c r="F6" s="46">
        <v>15</v>
      </c>
      <c r="G6" s="46">
        <v>4</v>
      </c>
      <c r="H6" s="102">
        <v>22</v>
      </c>
      <c r="I6" s="46">
        <v>12</v>
      </c>
      <c r="J6" s="72">
        <v>11</v>
      </c>
      <c r="K6" s="47">
        <v>12</v>
      </c>
      <c r="L6" s="72">
        <v>11</v>
      </c>
      <c r="M6" s="46">
        <v>15</v>
      </c>
      <c r="N6" s="46">
        <v>12</v>
      </c>
      <c r="O6" s="46">
        <v>10</v>
      </c>
      <c r="P6" s="47"/>
      <c r="Q6" s="46"/>
      <c r="R6" s="85">
        <f t="shared" si="0"/>
        <v>137</v>
      </c>
      <c r="S6" s="57">
        <v>130</v>
      </c>
      <c r="T6" s="23"/>
    </row>
    <row r="7" spans="1:20" s="22" customFormat="1" ht="10.5" customHeight="1">
      <c r="A7" s="53">
        <v>3</v>
      </c>
      <c r="B7" s="63" t="s">
        <v>21</v>
      </c>
      <c r="C7" s="54">
        <v>2</v>
      </c>
      <c r="D7" s="67">
        <v>21</v>
      </c>
      <c r="E7" s="46">
        <v>12</v>
      </c>
      <c r="F7" s="72">
        <v>1</v>
      </c>
      <c r="G7" s="46">
        <v>12</v>
      </c>
      <c r="H7" s="46">
        <v>12</v>
      </c>
      <c r="I7" s="46">
        <v>4</v>
      </c>
      <c r="J7" s="46">
        <v>12</v>
      </c>
      <c r="K7" s="47">
        <v>8</v>
      </c>
      <c r="L7" s="46">
        <v>8</v>
      </c>
      <c r="M7" s="46">
        <v>8</v>
      </c>
      <c r="N7" s="71">
        <v>21</v>
      </c>
      <c r="O7" s="46">
        <v>15</v>
      </c>
      <c r="P7" s="46"/>
      <c r="Q7" s="46"/>
      <c r="R7" s="85">
        <f t="shared" si="0"/>
        <v>134</v>
      </c>
      <c r="S7" s="57">
        <v>130</v>
      </c>
      <c r="T7" s="23"/>
    </row>
    <row r="8" spans="1:19" s="22" customFormat="1" ht="10.5" customHeight="1">
      <c r="A8" s="53">
        <v>4</v>
      </c>
      <c r="B8" s="64" t="s">
        <v>22</v>
      </c>
      <c r="C8" s="54">
        <v>17</v>
      </c>
      <c r="D8" s="66">
        <v>16</v>
      </c>
      <c r="E8" s="72">
        <v>21</v>
      </c>
      <c r="F8" s="46">
        <v>12</v>
      </c>
      <c r="G8" s="46">
        <v>15</v>
      </c>
      <c r="H8" s="46">
        <v>0</v>
      </c>
      <c r="I8" s="72">
        <v>16</v>
      </c>
      <c r="J8" s="46">
        <v>0</v>
      </c>
      <c r="K8" s="72">
        <v>21</v>
      </c>
      <c r="L8" s="46">
        <v>1</v>
      </c>
      <c r="M8" s="72">
        <v>13</v>
      </c>
      <c r="N8" s="46">
        <v>8</v>
      </c>
      <c r="O8" s="46">
        <v>3</v>
      </c>
      <c r="P8" s="46"/>
      <c r="Q8" s="46"/>
      <c r="R8" s="85">
        <f t="shared" si="0"/>
        <v>126</v>
      </c>
      <c r="S8" s="57">
        <v>126</v>
      </c>
    </row>
    <row r="9" spans="1:19" s="22" customFormat="1" ht="10.5" customHeight="1">
      <c r="A9" s="53">
        <v>5</v>
      </c>
      <c r="B9" s="64" t="s">
        <v>27</v>
      </c>
      <c r="C9" s="54">
        <v>1</v>
      </c>
      <c r="D9" s="47">
        <v>4</v>
      </c>
      <c r="E9" s="46">
        <v>10</v>
      </c>
      <c r="F9" s="46">
        <v>0</v>
      </c>
      <c r="G9" s="46">
        <v>10</v>
      </c>
      <c r="H9" s="46">
        <v>10</v>
      </c>
      <c r="I9" s="46">
        <v>6</v>
      </c>
      <c r="J9" s="46">
        <v>0</v>
      </c>
      <c r="K9" s="67">
        <v>16</v>
      </c>
      <c r="L9" s="67">
        <v>16</v>
      </c>
      <c r="M9" s="46">
        <v>10</v>
      </c>
      <c r="N9" s="46">
        <v>10</v>
      </c>
      <c r="O9" s="102">
        <v>22</v>
      </c>
      <c r="P9" s="46"/>
      <c r="Q9" s="46"/>
      <c r="R9" s="85">
        <f t="shared" si="0"/>
        <v>114</v>
      </c>
      <c r="S9" s="57">
        <v>114</v>
      </c>
    </row>
    <row r="10" spans="1:24" s="22" customFormat="1" ht="10.5" customHeight="1">
      <c r="A10" s="53">
        <v>6</v>
      </c>
      <c r="B10" s="64" t="s">
        <v>25</v>
      </c>
      <c r="C10" s="54">
        <v>4</v>
      </c>
      <c r="D10" s="47">
        <v>8</v>
      </c>
      <c r="E10" s="71">
        <v>1</v>
      </c>
      <c r="F10" s="71">
        <v>21</v>
      </c>
      <c r="G10" s="102">
        <v>22</v>
      </c>
      <c r="H10" s="46">
        <v>4</v>
      </c>
      <c r="I10" s="46">
        <v>3</v>
      </c>
      <c r="J10" s="71">
        <v>21</v>
      </c>
      <c r="K10" s="47">
        <v>10</v>
      </c>
      <c r="L10" s="46">
        <v>12</v>
      </c>
      <c r="M10" s="46">
        <v>4</v>
      </c>
      <c r="N10" s="72">
        <v>2</v>
      </c>
      <c r="O10" s="46">
        <v>0</v>
      </c>
      <c r="P10" s="46"/>
      <c r="Q10" s="46"/>
      <c r="R10" s="85">
        <f t="shared" si="0"/>
        <v>108</v>
      </c>
      <c r="S10" s="57">
        <v>107</v>
      </c>
      <c r="X10" s="42"/>
    </row>
    <row r="11" spans="1:26" s="22" customFormat="1" ht="10.5" customHeight="1">
      <c r="A11" s="53">
        <v>7</v>
      </c>
      <c r="B11" s="64" t="s">
        <v>28</v>
      </c>
      <c r="C11" s="54">
        <v>10</v>
      </c>
      <c r="D11" s="46">
        <v>3</v>
      </c>
      <c r="E11" s="46">
        <v>15</v>
      </c>
      <c r="F11" s="46">
        <v>0</v>
      </c>
      <c r="G11" s="46">
        <v>0</v>
      </c>
      <c r="H11" s="46">
        <v>8</v>
      </c>
      <c r="I11" s="46">
        <v>10</v>
      </c>
      <c r="J11" s="46">
        <v>15</v>
      </c>
      <c r="K11" s="46">
        <v>2</v>
      </c>
      <c r="L11" s="46">
        <v>4</v>
      </c>
      <c r="M11" s="46">
        <v>6</v>
      </c>
      <c r="N11" s="46">
        <v>6</v>
      </c>
      <c r="O11" s="46">
        <v>4</v>
      </c>
      <c r="P11" s="46"/>
      <c r="Q11" s="46"/>
      <c r="R11" s="85">
        <f t="shared" si="0"/>
        <v>73</v>
      </c>
      <c r="S11" s="57">
        <v>73</v>
      </c>
      <c r="Z11" s="24"/>
    </row>
    <row r="12" spans="1:19" s="22" customFormat="1" ht="10.5" customHeight="1">
      <c r="A12" s="53">
        <v>8</v>
      </c>
      <c r="B12" s="64" t="s">
        <v>29</v>
      </c>
      <c r="C12" s="54">
        <v>8</v>
      </c>
      <c r="D12" s="46">
        <v>2</v>
      </c>
      <c r="E12" s="46">
        <v>8</v>
      </c>
      <c r="F12" s="46">
        <v>4</v>
      </c>
      <c r="G12" s="46">
        <v>0</v>
      </c>
      <c r="H12" s="46">
        <v>6</v>
      </c>
      <c r="I12" s="46">
        <v>2</v>
      </c>
      <c r="J12" s="46">
        <v>6</v>
      </c>
      <c r="K12" s="46">
        <v>4</v>
      </c>
      <c r="L12" s="46">
        <v>2</v>
      </c>
      <c r="M12" s="46">
        <v>2</v>
      </c>
      <c r="N12" s="46">
        <v>2</v>
      </c>
      <c r="O12" s="46">
        <v>8</v>
      </c>
      <c r="P12" s="46"/>
      <c r="Q12" s="46"/>
      <c r="R12" s="85">
        <f t="shared" si="0"/>
        <v>46</v>
      </c>
      <c r="S12" s="57">
        <v>44</v>
      </c>
    </row>
    <row r="13" spans="1:19" s="22" customFormat="1" ht="10.5" customHeight="1">
      <c r="A13" s="53">
        <v>9</v>
      </c>
      <c r="B13" s="64" t="s">
        <v>23</v>
      </c>
      <c r="C13" s="44">
        <v>16</v>
      </c>
      <c r="D13" s="47">
        <v>12</v>
      </c>
      <c r="E13" s="46">
        <v>0</v>
      </c>
      <c r="F13" s="47">
        <v>8</v>
      </c>
      <c r="G13" s="46">
        <v>6</v>
      </c>
      <c r="H13" s="46">
        <v>2</v>
      </c>
      <c r="I13" s="46">
        <v>8</v>
      </c>
      <c r="J13" s="46">
        <v>0</v>
      </c>
      <c r="K13" s="73"/>
      <c r="L13" s="90">
        <v>0</v>
      </c>
      <c r="M13" s="46">
        <v>0</v>
      </c>
      <c r="N13" s="46">
        <v>4</v>
      </c>
      <c r="O13" s="46">
        <v>0</v>
      </c>
      <c r="P13" s="46"/>
      <c r="Q13" s="46"/>
      <c r="R13" s="85">
        <f t="shared" si="0"/>
        <v>40</v>
      </c>
      <c r="S13" s="57">
        <v>40</v>
      </c>
    </row>
    <row r="14" spans="1:25" s="22" customFormat="1" ht="10.5" customHeight="1">
      <c r="A14" s="53">
        <v>10</v>
      </c>
      <c r="B14" s="64" t="s">
        <v>31</v>
      </c>
      <c r="C14" s="44">
        <v>6</v>
      </c>
      <c r="D14" s="47">
        <v>0</v>
      </c>
      <c r="E14" s="46">
        <v>4</v>
      </c>
      <c r="F14" s="46">
        <v>6</v>
      </c>
      <c r="G14" s="46">
        <v>3</v>
      </c>
      <c r="H14" s="46">
        <v>3</v>
      </c>
      <c r="I14" s="46">
        <v>1</v>
      </c>
      <c r="J14" s="46">
        <v>8</v>
      </c>
      <c r="K14" s="47">
        <v>3</v>
      </c>
      <c r="L14" s="46">
        <v>6</v>
      </c>
      <c r="M14" s="46">
        <v>0</v>
      </c>
      <c r="N14" s="46">
        <v>0</v>
      </c>
      <c r="O14" s="46">
        <v>6</v>
      </c>
      <c r="P14" s="46"/>
      <c r="Q14" s="46"/>
      <c r="R14" s="85">
        <f t="shared" si="0"/>
        <v>40</v>
      </c>
      <c r="S14" s="57">
        <v>40</v>
      </c>
      <c r="Y14" s="24"/>
    </row>
    <row r="15" spans="1:19" s="22" customFormat="1" ht="10.5" customHeight="1">
      <c r="A15" s="53">
        <v>11</v>
      </c>
      <c r="B15" s="65" t="s">
        <v>32</v>
      </c>
      <c r="C15" s="44">
        <v>11</v>
      </c>
      <c r="D15" s="47">
        <v>0</v>
      </c>
      <c r="E15" s="46">
        <v>0</v>
      </c>
      <c r="F15" s="46">
        <v>0</v>
      </c>
      <c r="G15" s="46">
        <v>2</v>
      </c>
      <c r="H15" s="46">
        <v>1</v>
      </c>
      <c r="I15" s="46">
        <v>0</v>
      </c>
      <c r="J15" s="46">
        <v>4</v>
      </c>
      <c r="K15" s="47">
        <v>1</v>
      </c>
      <c r="L15" s="46">
        <v>3</v>
      </c>
      <c r="M15" s="46">
        <v>3</v>
      </c>
      <c r="N15" s="46">
        <v>0</v>
      </c>
      <c r="O15" s="46">
        <v>0</v>
      </c>
      <c r="P15" s="46"/>
      <c r="Q15" s="46"/>
      <c r="R15" s="85">
        <f t="shared" si="0"/>
        <v>14</v>
      </c>
      <c r="S15" s="57"/>
    </row>
    <row r="16" spans="1:24" s="22" customFormat="1" ht="10.5" customHeight="1">
      <c r="A16" s="53">
        <v>12</v>
      </c>
      <c r="B16" s="65" t="s">
        <v>33</v>
      </c>
      <c r="C16" s="44">
        <v>7</v>
      </c>
      <c r="D16" s="47">
        <v>0</v>
      </c>
      <c r="E16" s="46">
        <v>2</v>
      </c>
      <c r="F16" s="46">
        <v>3</v>
      </c>
      <c r="G16" s="46">
        <v>1</v>
      </c>
      <c r="H16" s="46">
        <v>0</v>
      </c>
      <c r="I16" s="46">
        <v>0</v>
      </c>
      <c r="J16" s="46">
        <v>0</v>
      </c>
      <c r="K16" s="47">
        <v>0</v>
      </c>
      <c r="L16" s="46">
        <v>0</v>
      </c>
      <c r="M16" s="46">
        <v>1</v>
      </c>
      <c r="N16" s="46">
        <v>3</v>
      </c>
      <c r="O16" s="46">
        <v>0</v>
      </c>
      <c r="P16" s="46"/>
      <c r="Q16" s="46"/>
      <c r="R16" s="86">
        <f t="shared" si="0"/>
        <v>10</v>
      </c>
      <c r="S16" s="57"/>
      <c r="U16"/>
      <c r="V16"/>
      <c r="W16" s="2"/>
      <c r="X16" s="11"/>
    </row>
    <row r="17" spans="1:24" s="22" customFormat="1" ht="10.5" customHeight="1">
      <c r="A17" s="53">
        <v>13</v>
      </c>
      <c r="B17" s="64" t="s">
        <v>47</v>
      </c>
      <c r="C17" s="44">
        <v>34</v>
      </c>
      <c r="D17" s="47">
        <v>0</v>
      </c>
      <c r="E17" s="46">
        <v>0</v>
      </c>
      <c r="F17" s="68"/>
      <c r="G17" s="68"/>
      <c r="H17" s="107">
        <v>1</v>
      </c>
      <c r="I17" s="107">
        <v>1</v>
      </c>
      <c r="J17" s="46">
        <v>2</v>
      </c>
      <c r="K17" s="47">
        <v>0</v>
      </c>
      <c r="L17" s="107">
        <v>1</v>
      </c>
      <c r="M17" s="107">
        <v>1</v>
      </c>
      <c r="N17" s="46">
        <v>0</v>
      </c>
      <c r="O17" s="46">
        <v>0</v>
      </c>
      <c r="P17" s="46"/>
      <c r="Q17" s="46"/>
      <c r="R17" s="86">
        <f t="shared" si="0"/>
        <v>6</v>
      </c>
      <c r="S17" s="57"/>
      <c r="U17"/>
      <c r="V17"/>
      <c r="W17" s="2"/>
      <c r="X17" s="11"/>
    </row>
    <row r="18" spans="1:19" s="22" customFormat="1" ht="10.5" customHeight="1">
      <c r="A18" s="53">
        <v>14</v>
      </c>
      <c r="B18" s="65" t="s">
        <v>49</v>
      </c>
      <c r="C18" s="44">
        <v>9</v>
      </c>
      <c r="D18" s="47">
        <v>0</v>
      </c>
      <c r="E18" s="46">
        <v>0</v>
      </c>
      <c r="F18" s="46">
        <v>2</v>
      </c>
      <c r="G18" s="46">
        <v>0</v>
      </c>
      <c r="H18" s="46">
        <v>0</v>
      </c>
      <c r="I18" s="46">
        <v>0</v>
      </c>
      <c r="J18" s="46">
        <v>3</v>
      </c>
      <c r="K18" s="47">
        <v>0</v>
      </c>
      <c r="L18" s="68"/>
      <c r="M18" s="68"/>
      <c r="N18" s="68"/>
      <c r="O18" s="68"/>
      <c r="P18" s="46"/>
      <c r="Q18" s="46"/>
      <c r="R18" s="86">
        <f t="shared" si="0"/>
        <v>5</v>
      </c>
      <c r="S18" s="57"/>
    </row>
    <row r="19" spans="1:26" s="24" customFormat="1" ht="10.5" customHeight="1">
      <c r="A19" s="53">
        <v>15</v>
      </c>
      <c r="B19" s="64" t="s">
        <v>34</v>
      </c>
      <c r="C19" s="44">
        <v>24</v>
      </c>
      <c r="D19" s="47">
        <v>0</v>
      </c>
      <c r="E19" s="46">
        <v>1</v>
      </c>
      <c r="F19" s="46">
        <v>1</v>
      </c>
      <c r="G19" s="107">
        <v>1</v>
      </c>
      <c r="H19" s="46">
        <v>0</v>
      </c>
      <c r="I19" s="46">
        <v>0</v>
      </c>
      <c r="J19" s="46">
        <v>0</v>
      </c>
      <c r="K19" s="47">
        <v>0</v>
      </c>
      <c r="L19" s="46">
        <v>0</v>
      </c>
      <c r="M19" s="46">
        <v>0</v>
      </c>
      <c r="N19" s="46">
        <v>0</v>
      </c>
      <c r="O19" s="46">
        <v>1</v>
      </c>
      <c r="P19" s="46"/>
      <c r="Q19" s="46"/>
      <c r="R19" s="85">
        <f t="shared" si="0"/>
        <v>4</v>
      </c>
      <c r="S19" s="50"/>
      <c r="W19" s="22"/>
      <c r="X19" s="22"/>
      <c r="Y19" s="22"/>
      <c r="Z19" s="22"/>
    </row>
    <row r="20" spans="1:24" s="21" customFormat="1" ht="10.5" customHeight="1">
      <c r="A20" s="53">
        <v>16</v>
      </c>
      <c r="B20" s="65" t="s">
        <v>48</v>
      </c>
      <c r="C20" s="44">
        <v>30</v>
      </c>
      <c r="D20" s="47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107">
        <v>1</v>
      </c>
      <c r="K20" s="109">
        <v>1</v>
      </c>
      <c r="L20" s="46">
        <v>0</v>
      </c>
      <c r="M20" s="46">
        <v>0</v>
      </c>
      <c r="N20" s="68"/>
      <c r="O20" s="68"/>
      <c r="P20" s="46"/>
      <c r="Q20" s="46"/>
      <c r="R20" s="86">
        <f t="shared" si="0"/>
        <v>2</v>
      </c>
      <c r="S20" s="57"/>
      <c r="U20"/>
      <c r="V20"/>
      <c r="W20" s="2"/>
      <c r="X20" s="11"/>
    </row>
    <row r="21" spans="1:19" s="22" customFormat="1" ht="10.5" customHeight="1">
      <c r="A21" s="53">
        <v>17</v>
      </c>
      <c r="B21" s="64" t="s">
        <v>37</v>
      </c>
      <c r="C21" s="44">
        <v>25</v>
      </c>
      <c r="D21" s="47">
        <v>0</v>
      </c>
      <c r="E21" s="107">
        <v>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6">
        <v>0</v>
      </c>
      <c r="M21" s="46">
        <v>0</v>
      </c>
      <c r="N21" s="107">
        <v>1</v>
      </c>
      <c r="O21" s="46">
        <v>0</v>
      </c>
      <c r="P21" s="46"/>
      <c r="Q21" s="46"/>
      <c r="R21" s="85">
        <f t="shared" si="0"/>
        <v>2</v>
      </c>
      <c r="S21" s="50"/>
    </row>
    <row r="22" spans="1:19" s="21" customFormat="1" ht="10.5" customHeight="1">
      <c r="A22" s="53">
        <v>18</v>
      </c>
      <c r="B22" s="64" t="s">
        <v>65</v>
      </c>
      <c r="C22" s="44">
        <v>87</v>
      </c>
      <c r="D22" s="73"/>
      <c r="E22" s="68"/>
      <c r="F22" s="47">
        <v>0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  <c r="L22" s="46">
        <v>0</v>
      </c>
      <c r="M22" s="46">
        <v>0</v>
      </c>
      <c r="N22" s="46">
        <v>0</v>
      </c>
      <c r="O22" s="46">
        <v>2</v>
      </c>
      <c r="P22" s="46"/>
      <c r="Q22" s="46"/>
      <c r="R22" s="86">
        <f t="shared" si="0"/>
        <v>2</v>
      </c>
      <c r="S22" s="50"/>
    </row>
    <row r="23" spans="1:26" s="24" customFormat="1" ht="10.5" customHeight="1">
      <c r="A23" s="53">
        <v>19</v>
      </c>
      <c r="B23" s="64" t="s">
        <v>35</v>
      </c>
      <c r="C23" s="44">
        <v>33</v>
      </c>
      <c r="D23" s="107">
        <v>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68"/>
      <c r="K23" s="73"/>
      <c r="L23" s="68"/>
      <c r="M23" s="68"/>
      <c r="N23" s="68"/>
      <c r="O23" s="68"/>
      <c r="P23" s="46"/>
      <c r="Q23" s="46"/>
      <c r="R23" s="85">
        <f t="shared" si="0"/>
        <v>1</v>
      </c>
      <c r="S23" s="57"/>
      <c r="W23" s="22"/>
      <c r="X23" s="22"/>
      <c r="Y23" s="22"/>
      <c r="Z23" s="22"/>
    </row>
    <row r="24" spans="1:19" s="21" customFormat="1" ht="10.5" customHeight="1">
      <c r="A24" s="53">
        <v>20</v>
      </c>
      <c r="B24" s="64" t="s">
        <v>42</v>
      </c>
      <c r="C24" s="44">
        <v>27</v>
      </c>
      <c r="D24" s="46">
        <v>0</v>
      </c>
      <c r="E24" s="46">
        <v>0</v>
      </c>
      <c r="F24" s="107">
        <v>1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/>
      <c r="Q24" s="46"/>
      <c r="R24" s="86">
        <f t="shared" si="0"/>
        <v>1</v>
      </c>
      <c r="S24" s="57"/>
    </row>
    <row r="25" spans="1:19" s="21" customFormat="1" ht="10.5" customHeight="1">
      <c r="A25" s="53">
        <v>21</v>
      </c>
      <c r="B25" s="64" t="s">
        <v>30</v>
      </c>
      <c r="C25" s="44">
        <v>5</v>
      </c>
      <c r="D25" s="46">
        <v>1</v>
      </c>
      <c r="E25" s="46">
        <v>0</v>
      </c>
      <c r="F25" s="68"/>
      <c r="G25" s="68"/>
      <c r="H25" s="68"/>
      <c r="I25" s="68"/>
      <c r="J25" s="68"/>
      <c r="K25" s="73"/>
      <c r="L25" s="68"/>
      <c r="M25" s="68"/>
      <c r="N25" s="68"/>
      <c r="O25" s="68"/>
      <c r="P25" s="46"/>
      <c r="Q25" s="46"/>
      <c r="R25" s="86">
        <f t="shared" si="0"/>
        <v>1</v>
      </c>
      <c r="S25" s="57"/>
    </row>
    <row r="26" spans="1:19" s="21" customFormat="1" ht="10.5" customHeight="1">
      <c r="A26" s="53">
        <v>22</v>
      </c>
      <c r="B26" s="64" t="s">
        <v>39</v>
      </c>
      <c r="C26" s="44">
        <v>76</v>
      </c>
      <c r="D26" s="47">
        <v>0</v>
      </c>
      <c r="E26" s="46">
        <v>0</v>
      </c>
      <c r="F26" s="47">
        <v>0</v>
      </c>
      <c r="G26" s="46">
        <v>0</v>
      </c>
      <c r="H26" s="46">
        <v>0</v>
      </c>
      <c r="I26" s="46">
        <v>0</v>
      </c>
      <c r="J26" s="46">
        <v>1</v>
      </c>
      <c r="K26" s="47">
        <v>0</v>
      </c>
      <c r="L26" s="46">
        <v>0</v>
      </c>
      <c r="M26" s="46">
        <v>0</v>
      </c>
      <c r="N26" s="46">
        <v>0</v>
      </c>
      <c r="O26" s="46">
        <v>0</v>
      </c>
      <c r="P26" s="46"/>
      <c r="Q26" s="46"/>
      <c r="R26" s="86">
        <f t="shared" si="0"/>
        <v>1</v>
      </c>
      <c r="S26" s="57"/>
    </row>
    <row r="27" spans="1:19" s="21" customFormat="1" ht="10.5" customHeight="1">
      <c r="A27" s="53">
        <v>23</v>
      </c>
      <c r="B27" s="64" t="s">
        <v>38</v>
      </c>
      <c r="C27" s="44">
        <v>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v>0</v>
      </c>
      <c r="L27" s="46">
        <v>0</v>
      </c>
      <c r="M27" s="46">
        <v>0</v>
      </c>
      <c r="N27" s="46">
        <v>0</v>
      </c>
      <c r="O27" s="107">
        <v>1</v>
      </c>
      <c r="P27" s="46"/>
      <c r="Q27" s="46"/>
      <c r="R27" s="86">
        <f t="shared" si="0"/>
        <v>1</v>
      </c>
      <c r="S27" s="57"/>
    </row>
    <row r="28" spans="1:19" s="21" customFormat="1" ht="10.5" customHeight="1">
      <c r="A28" s="53">
        <v>24</v>
      </c>
      <c r="B28" s="64" t="s">
        <v>56</v>
      </c>
      <c r="C28" s="44">
        <v>23</v>
      </c>
      <c r="D28" s="47">
        <v>0</v>
      </c>
      <c r="E28" s="68"/>
      <c r="F28" s="68"/>
      <c r="G28" s="46">
        <v>0</v>
      </c>
      <c r="H28" s="46">
        <v>0</v>
      </c>
      <c r="I28" s="68"/>
      <c r="J28" s="46">
        <v>0</v>
      </c>
      <c r="K28" s="73"/>
      <c r="L28" s="46">
        <v>0</v>
      </c>
      <c r="M28" s="46">
        <v>0</v>
      </c>
      <c r="N28" s="68"/>
      <c r="O28" s="68"/>
      <c r="P28" s="46"/>
      <c r="Q28" s="46"/>
      <c r="R28" s="86">
        <f t="shared" si="0"/>
        <v>0</v>
      </c>
      <c r="S28" s="57"/>
    </row>
    <row r="29" spans="1:24" s="21" customFormat="1" ht="10.5" customHeight="1">
      <c r="A29" s="53">
        <v>25</v>
      </c>
      <c r="B29" s="64" t="s">
        <v>60</v>
      </c>
      <c r="C29" s="44">
        <v>23</v>
      </c>
      <c r="D29" s="73"/>
      <c r="E29" s="46">
        <v>0</v>
      </c>
      <c r="F29" s="47">
        <v>0</v>
      </c>
      <c r="G29" s="68"/>
      <c r="H29" s="68"/>
      <c r="I29" s="46">
        <v>0</v>
      </c>
      <c r="J29" s="68"/>
      <c r="K29" s="47">
        <v>0</v>
      </c>
      <c r="L29" s="68"/>
      <c r="M29" s="68"/>
      <c r="N29" s="46">
        <v>0</v>
      </c>
      <c r="O29" s="46">
        <v>0</v>
      </c>
      <c r="P29" s="46"/>
      <c r="Q29" s="46"/>
      <c r="R29" s="86">
        <f t="shared" si="0"/>
        <v>0</v>
      </c>
      <c r="S29" s="57"/>
      <c r="U29"/>
      <c r="V29"/>
      <c r="W29" s="2"/>
      <c r="X29" s="11"/>
    </row>
    <row r="30" spans="1:22" s="21" customFormat="1" ht="10.5" customHeight="1">
      <c r="A30" s="53">
        <v>26</v>
      </c>
      <c r="B30" s="64" t="s">
        <v>36</v>
      </c>
      <c r="C30" s="44">
        <v>35</v>
      </c>
      <c r="D30" s="47">
        <v>0</v>
      </c>
      <c r="E30" s="46">
        <v>0</v>
      </c>
      <c r="F30" s="68"/>
      <c r="G30" s="46">
        <v>0</v>
      </c>
      <c r="H30" s="46">
        <v>0</v>
      </c>
      <c r="I30" s="68"/>
      <c r="J30" s="68"/>
      <c r="K30" s="73"/>
      <c r="L30" s="68"/>
      <c r="M30" s="68"/>
      <c r="N30" s="68"/>
      <c r="O30" s="68"/>
      <c r="P30" s="46"/>
      <c r="Q30" s="46"/>
      <c r="R30" s="86">
        <f t="shared" si="0"/>
        <v>0</v>
      </c>
      <c r="S30" s="57"/>
      <c r="U30" s="41"/>
      <c r="V30" s="40"/>
    </row>
    <row r="31" spans="1:19" s="22" customFormat="1" ht="10.5" customHeight="1">
      <c r="A31" s="53">
        <v>27</v>
      </c>
      <c r="B31" s="118" t="s">
        <v>40</v>
      </c>
      <c r="C31" s="55">
        <v>19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75">
        <v>0</v>
      </c>
      <c r="L31" s="74"/>
      <c r="M31" s="74"/>
      <c r="N31" s="119">
        <v>0</v>
      </c>
      <c r="O31" s="120">
        <v>0</v>
      </c>
      <c r="P31" s="48"/>
      <c r="Q31" s="48"/>
      <c r="R31" s="85">
        <f t="shared" si="0"/>
        <v>0</v>
      </c>
      <c r="S31" s="108"/>
    </row>
    <row r="32" spans="1:24" s="22" customFormat="1" ht="10.5" customHeight="1">
      <c r="A32" s="53">
        <v>28</v>
      </c>
      <c r="B32" s="65" t="s">
        <v>54</v>
      </c>
      <c r="C32" s="44">
        <v>20</v>
      </c>
      <c r="D32" s="47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68"/>
      <c r="K32" s="73"/>
      <c r="L32" s="46">
        <v>0</v>
      </c>
      <c r="M32" s="46">
        <v>0</v>
      </c>
      <c r="N32" s="46">
        <v>0</v>
      </c>
      <c r="O32" s="46">
        <v>0</v>
      </c>
      <c r="P32" s="46"/>
      <c r="Q32" s="46"/>
      <c r="R32" s="85">
        <f t="shared" si="0"/>
        <v>0</v>
      </c>
      <c r="S32" s="108"/>
      <c r="W32" s="24"/>
      <c r="X32" s="24"/>
    </row>
    <row r="33" spans="1:24" s="21" customFormat="1" ht="10.5" customHeight="1">
      <c r="A33" s="53">
        <v>29</v>
      </c>
      <c r="B33" s="64" t="s">
        <v>51</v>
      </c>
      <c r="C33" s="44">
        <v>64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7">
        <v>0</v>
      </c>
      <c r="L33" s="46">
        <v>0</v>
      </c>
      <c r="M33" s="46">
        <v>0</v>
      </c>
      <c r="N33" s="113">
        <v>0</v>
      </c>
      <c r="O33" s="68"/>
      <c r="P33" s="46"/>
      <c r="Q33" s="46"/>
      <c r="R33" s="86">
        <f>SUM(F33:Q33)</f>
        <v>0</v>
      </c>
      <c r="S33" s="108"/>
      <c r="U33"/>
      <c r="V33"/>
      <c r="W33" s="2"/>
      <c r="X33" s="11"/>
    </row>
    <row r="34" spans="1:24" s="21" customFormat="1" ht="10.5" customHeight="1">
      <c r="A34" s="53">
        <v>30</v>
      </c>
      <c r="B34" s="64" t="s">
        <v>45</v>
      </c>
      <c r="C34" s="44">
        <v>28</v>
      </c>
      <c r="D34" s="47">
        <v>0</v>
      </c>
      <c r="E34" s="68"/>
      <c r="F34" s="68"/>
      <c r="G34" s="68"/>
      <c r="H34" s="46">
        <v>0</v>
      </c>
      <c r="I34" s="46">
        <v>0</v>
      </c>
      <c r="J34" s="68"/>
      <c r="K34" s="73"/>
      <c r="L34" s="68"/>
      <c r="M34" s="68"/>
      <c r="N34" s="68"/>
      <c r="O34" s="68"/>
      <c r="P34" s="46"/>
      <c r="Q34" s="46"/>
      <c r="R34" s="86">
        <f>SUM(D34:Q34)</f>
        <v>0</v>
      </c>
      <c r="S34" s="58"/>
      <c r="U34" s="59"/>
      <c r="V34" s="40" t="s">
        <v>9</v>
      </c>
      <c r="W34" s="2"/>
      <c r="X34" s="11"/>
    </row>
    <row r="35" spans="1:22" s="21" customFormat="1" ht="10.5" customHeight="1">
      <c r="A35" s="53">
        <v>31</v>
      </c>
      <c r="B35" s="64" t="s">
        <v>41</v>
      </c>
      <c r="C35" s="44">
        <v>40</v>
      </c>
      <c r="D35" s="47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7">
        <v>0</v>
      </c>
      <c r="L35" s="68"/>
      <c r="M35" s="68"/>
      <c r="N35" s="46">
        <v>0</v>
      </c>
      <c r="O35" s="46">
        <v>0</v>
      </c>
      <c r="P35" s="46"/>
      <c r="Q35" s="46"/>
      <c r="R35" s="86">
        <f>SUM(D35:Q35)</f>
        <v>0</v>
      </c>
      <c r="S35" s="58"/>
      <c r="U35" s="60"/>
      <c r="V35" s="40" t="s">
        <v>16</v>
      </c>
    </row>
    <row r="36" spans="1:22" s="21" customFormat="1" ht="10.5" customHeight="1">
      <c r="A36" s="53">
        <v>32</v>
      </c>
      <c r="B36" s="64" t="s">
        <v>61</v>
      </c>
      <c r="C36" s="44">
        <v>22</v>
      </c>
      <c r="D36" s="73"/>
      <c r="E36" s="46">
        <v>0</v>
      </c>
      <c r="F36" s="47">
        <v>0</v>
      </c>
      <c r="G36" s="46">
        <v>0</v>
      </c>
      <c r="H36" s="46">
        <v>0</v>
      </c>
      <c r="I36" s="46">
        <v>0</v>
      </c>
      <c r="J36" s="46">
        <v>0</v>
      </c>
      <c r="K36" s="47">
        <v>0</v>
      </c>
      <c r="L36" s="68"/>
      <c r="M36" s="68"/>
      <c r="N36" s="68"/>
      <c r="O36" s="68"/>
      <c r="P36" s="46"/>
      <c r="Q36" s="46"/>
      <c r="R36" s="86">
        <f>SUM(D36:Q36)</f>
        <v>0</v>
      </c>
      <c r="S36" s="58"/>
      <c r="U36" s="61"/>
      <c r="V36" s="40" t="s">
        <v>10</v>
      </c>
    </row>
    <row r="37" spans="1:22" s="21" customFormat="1" ht="10.5" customHeight="1">
      <c r="A37" s="53">
        <v>33</v>
      </c>
      <c r="B37" s="64" t="s">
        <v>50</v>
      </c>
      <c r="C37" s="44">
        <v>55</v>
      </c>
      <c r="D37" s="47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7">
        <v>0</v>
      </c>
      <c r="L37" s="46">
        <v>0</v>
      </c>
      <c r="M37" s="46">
        <v>0</v>
      </c>
      <c r="N37" s="68"/>
      <c r="O37" s="68"/>
      <c r="P37" s="46"/>
      <c r="Q37" s="46"/>
      <c r="R37" s="86">
        <f>SUM(D37:Q37)</f>
        <v>0</v>
      </c>
      <c r="S37" s="58"/>
      <c r="U37" s="106"/>
      <c r="V37" s="40" t="s">
        <v>77</v>
      </c>
    </row>
    <row r="38" spans="1:22" s="21" customFormat="1" ht="10.5" customHeight="1">
      <c r="A38" s="53">
        <v>34</v>
      </c>
      <c r="B38" s="65" t="s">
        <v>59</v>
      </c>
      <c r="C38" s="44">
        <v>35</v>
      </c>
      <c r="D38" s="47">
        <v>0</v>
      </c>
      <c r="E38" s="68"/>
      <c r="F38" s="46">
        <v>0</v>
      </c>
      <c r="G38" s="68"/>
      <c r="H38" s="68"/>
      <c r="I38" s="46">
        <v>0</v>
      </c>
      <c r="J38" s="46">
        <v>0</v>
      </c>
      <c r="K38" s="47">
        <v>0</v>
      </c>
      <c r="L38" s="46">
        <v>0</v>
      </c>
      <c r="M38" s="46">
        <v>0</v>
      </c>
      <c r="N38" s="46">
        <v>0</v>
      </c>
      <c r="O38" s="46">
        <v>0</v>
      </c>
      <c r="P38" s="46"/>
      <c r="Q38" s="46"/>
      <c r="R38" s="86">
        <f>SUM(D38:Q38)</f>
        <v>0</v>
      </c>
      <c r="S38" s="58"/>
      <c r="U38" s="25"/>
      <c r="V38" s="40" t="s">
        <v>11</v>
      </c>
    </row>
    <row r="39" spans="1:19" s="21" customFormat="1" ht="10.5" customHeight="1">
      <c r="A39" s="53">
        <v>35</v>
      </c>
      <c r="B39" s="64" t="s">
        <v>64</v>
      </c>
      <c r="C39" s="44">
        <v>34</v>
      </c>
      <c r="D39" s="68"/>
      <c r="E39" s="68"/>
      <c r="F39" s="46">
        <v>0</v>
      </c>
      <c r="G39" s="46">
        <v>0</v>
      </c>
      <c r="H39" s="68"/>
      <c r="I39" s="68"/>
      <c r="J39" s="68"/>
      <c r="K39" s="68"/>
      <c r="L39" s="68"/>
      <c r="M39" s="68"/>
      <c r="N39" s="68"/>
      <c r="O39" s="68"/>
      <c r="P39" s="46"/>
      <c r="Q39" s="46"/>
      <c r="R39" s="86">
        <v>0</v>
      </c>
      <c r="S39" s="58"/>
    </row>
    <row r="40" spans="1:19" s="21" customFormat="1" ht="10.5" customHeight="1">
      <c r="A40" s="53">
        <v>36</v>
      </c>
      <c r="B40" s="64" t="s">
        <v>46</v>
      </c>
      <c r="C40" s="44">
        <v>87</v>
      </c>
      <c r="D40" s="46">
        <v>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46"/>
      <c r="Q40" s="46"/>
      <c r="R40" s="86">
        <f>SUM(D40:Q40)</f>
        <v>0</v>
      </c>
      <c r="S40" s="58"/>
    </row>
    <row r="41" spans="1:19" s="22" customFormat="1" ht="10.5" customHeight="1">
      <c r="A41" s="53">
        <v>37</v>
      </c>
      <c r="B41" s="64" t="s">
        <v>43</v>
      </c>
      <c r="C41" s="44">
        <v>22</v>
      </c>
      <c r="D41" s="46">
        <v>0</v>
      </c>
      <c r="E41" s="68"/>
      <c r="F41" s="68"/>
      <c r="G41" s="68"/>
      <c r="H41" s="68"/>
      <c r="I41" s="68"/>
      <c r="J41" s="68"/>
      <c r="K41" s="73"/>
      <c r="L41" s="46">
        <v>0</v>
      </c>
      <c r="M41" s="46">
        <v>0</v>
      </c>
      <c r="N41" s="46">
        <v>0</v>
      </c>
      <c r="O41" s="46">
        <v>0</v>
      </c>
      <c r="P41" s="46"/>
      <c r="Q41" s="46"/>
      <c r="R41" s="86">
        <f>SUM(D41:Q41)</f>
        <v>0</v>
      </c>
      <c r="S41" s="108"/>
    </row>
    <row r="42" spans="1:19" s="22" customFormat="1" ht="10.5" customHeight="1">
      <c r="A42" s="53">
        <v>38</v>
      </c>
      <c r="B42" s="64" t="s">
        <v>75</v>
      </c>
      <c r="C42" s="44">
        <v>37</v>
      </c>
      <c r="D42" s="68"/>
      <c r="E42" s="68"/>
      <c r="F42" s="68"/>
      <c r="G42" s="68"/>
      <c r="H42" s="46">
        <v>0</v>
      </c>
      <c r="I42" s="46">
        <v>0</v>
      </c>
      <c r="J42" s="68"/>
      <c r="K42" s="68"/>
      <c r="L42" s="68"/>
      <c r="M42" s="68"/>
      <c r="N42" s="68"/>
      <c r="O42" s="68"/>
      <c r="P42" s="46"/>
      <c r="Q42" s="46"/>
      <c r="R42" s="86">
        <f>SUM(H42:Q42)</f>
        <v>0</v>
      </c>
      <c r="S42" s="58"/>
    </row>
    <row r="43" spans="1:19" s="21" customFormat="1" ht="10.5" customHeight="1">
      <c r="A43" s="53">
        <v>39</v>
      </c>
      <c r="B43" s="64" t="s">
        <v>44</v>
      </c>
      <c r="C43" s="56" t="s">
        <v>57</v>
      </c>
      <c r="D43" s="47">
        <v>0</v>
      </c>
      <c r="E43" s="46">
        <v>0</v>
      </c>
      <c r="F43" s="73"/>
      <c r="G43" s="68"/>
      <c r="H43" s="68"/>
      <c r="I43" s="68"/>
      <c r="J43" s="68"/>
      <c r="K43" s="73"/>
      <c r="L43" s="68"/>
      <c r="M43" s="68"/>
      <c r="N43" s="68"/>
      <c r="O43" s="68"/>
      <c r="P43" s="46"/>
      <c r="Q43" s="46"/>
      <c r="R43" s="86">
        <f>SUM(D43:Q43)</f>
        <v>0</v>
      </c>
      <c r="S43" s="50"/>
    </row>
    <row r="44" spans="1:22" s="21" customFormat="1" ht="10.5" customHeight="1">
      <c r="A44" s="53">
        <v>40</v>
      </c>
      <c r="B44" s="64" t="s">
        <v>62</v>
      </c>
      <c r="C44" s="44">
        <v>87</v>
      </c>
      <c r="D44" s="114"/>
      <c r="E44" s="48">
        <v>0</v>
      </c>
      <c r="F44" s="74"/>
      <c r="G44" s="74"/>
      <c r="H44" s="105"/>
      <c r="I44" s="74"/>
      <c r="J44" s="74"/>
      <c r="K44" s="115"/>
      <c r="L44" s="74"/>
      <c r="M44" s="111"/>
      <c r="N44" s="74"/>
      <c r="O44" s="74"/>
      <c r="P44" s="48"/>
      <c r="Q44" s="48"/>
      <c r="R44" s="85">
        <f>SUM(D44:Q44)</f>
        <v>0</v>
      </c>
      <c r="S44" s="58"/>
      <c r="U44" s="41"/>
      <c r="V44" s="40"/>
    </row>
    <row r="45" spans="1:22" s="21" customFormat="1" ht="10.5" customHeight="1">
      <c r="A45" s="53">
        <v>41</v>
      </c>
      <c r="B45" s="64" t="s">
        <v>52</v>
      </c>
      <c r="C45" s="44">
        <v>26</v>
      </c>
      <c r="D45" s="46"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46"/>
      <c r="Q45" s="46"/>
      <c r="R45" s="86">
        <f>SUM(D45:Q45)</f>
        <v>0</v>
      </c>
      <c r="S45" s="58"/>
      <c r="U45" s="41"/>
      <c r="V45" s="40"/>
    </row>
    <row r="46" spans="1:22" s="21" customFormat="1" ht="10.5" customHeight="1">
      <c r="A46" s="53">
        <v>42</v>
      </c>
      <c r="B46" s="64" t="s">
        <v>53</v>
      </c>
      <c r="C46" s="44">
        <v>29</v>
      </c>
      <c r="D46" s="113">
        <v>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46"/>
      <c r="Q46" s="46"/>
      <c r="R46" s="86">
        <v>0</v>
      </c>
      <c r="S46" s="58"/>
      <c r="U46" s="51"/>
      <c r="V46" s="52"/>
    </row>
    <row r="47" spans="1:22" s="21" customFormat="1" ht="10.5" customHeight="1">
      <c r="A47" s="53">
        <v>43</v>
      </c>
      <c r="B47" s="64" t="s">
        <v>83</v>
      </c>
      <c r="C47" s="44">
        <v>42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46" t="s">
        <v>85</v>
      </c>
      <c r="O47" s="46" t="s">
        <v>85</v>
      </c>
      <c r="P47" s="46"/>
      <c r="Q47" s="46"/>
      <c r="R47" s="86"/>
      <c r="S47" s="58"/>
      <c r="U47" s="51"/>
      <c r="V47" s="52"/>
    </row>
    <row r="48" spans="1:22" s="21" customFormat="1" ht="10.5" customHeight="1">
      <c r="A48" s="53">
        <v>44</v>
      </c>
      <c r="B48" s="64" t="s">
        <v>84</v>
      </c>
      <c r="C48" s="44">
        <v>38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113" t="s">
        <v>85</v>
      </c>
      <c r="O48" s="68"/>
      <c r="P48" s="46"/>
      <c r="Q48" s="46"/>
      <c r="R48" s="86"/>
      <c r="S48" s="58"/>
      <c r="U48" s="51"/>
      <c r="V48" s="52"/>
    </row>
    <row r="49" spans="1:22" s="21" customFormat="1" ht="10.5" customHeight="1">
      <c r="A49" s="53">
        <v>45</v>
      </c>
      <c r="B49" s="64" t="s">
        <v>79</v>
      </c>
      <c r="C49" s="44">
        <v>14</v>
      </c>
      <c r="D49" s="68"/>
      <c r="E49" s="68"/>
      <c r="F49" s="68"/>
      <c r="G49" s="68"/>
      <c r="H49" s="68"/>
      <c r="I49" s="68"/>
      <c r="J49" s="68"/>
      <c r="K49" s="68"/>
      <c r="L49" s="46" t="s">
        <v>85</v>
      </c>
      <c r="M49" s="46" t="s">
        <v>85</v>
      </c>
      <c r="N49" s="68"/>
      <c r="O49" s="68"/>
      <c r="P49" s="46"/>
      <c r="Q49" s="46"/>
      <c r="R49" s="86"/>
      <c r="S49" s="58"/>
      <c r="U49" s="51"/>
      <c r="V49" s="52"/>
    </row>
    <row r="50" spans="1:22" s="21" customFormat="1" ht="10.5" customHeight="1">
      <c r="A50" s="53">
        <v>46</v>
      </c>
      <c r="B50" s="64" t="s">
        <v>80</v>
      </c>
      <c r="C50" s="44">
        <v>15</v>
      </c>
      <c r="D50" s="68"/>
      <c r="E50" s="68"/>
      <c r="F50" s="68"/>
      <c r="G50" s="68"/>
      <c r="H50" s="68"/>
      <c r="I50" s="68"/>
      <c r="J50" s="68"/>
      <c r="K50" s="68"/>
      <c r="L50" s="46" t="s">
        <v>85</v>
      </c>
      <c r="M50" s="46" t="s">
        <v>85</v>
      </c>
      <c r="N50" s="68"/>
      <c r="O50" s="68"/>
      <c r="P50" s="46"/>
      <c r="Q50" s="46"/>
      <c r="R50" s="86"/>
      <c r="S50" s="58"/>
      <c r="U50" s="41"/>
      <c r="V50" s="49"/>
    </row>
    <row r="51" spans="1:18" s="10" customFormat="1" ht="34.5" customHeight="1">
      <c r="A51" s="8"/>
      <c r="B51" s="9"/>
      <c r="C51" s="5"/>
      <c r="D51" s="6"/>
      <c r="E51" s="7"/>
      <c r="F51" s="7"/>
      <c r="G51" s="7"/>
      <c r="H51" s="7"/>
      <c r="I51" s="7"/>
      <c r="J51" s="7"/>
      <c r="K51" s="6"/>
      <c r="L51" s="7"/>
      <c r="M51" s="7"/>
      <c r="N51" s="7"/>
      <c r="O51" s="7"/>
      <c r="P51" s="7"/>
      <c r="Q51" s="7"/>
      <c r="R51" s="12"/>
    </row>
  </sheetData>
  <mergeCells count="13">
    <mergeCell ref="F3:G3"/>
    <mergeCell ref="H3:I3"/>
    <mergeCell ref="J3:K3"/>
    <mergeCell ref="A1:V1"/>
    <mergeCell ref="B3:B4"/>
    <mergeCell ref="A3:A4"/>
    <mergeCell ref="C3:C4"/>
    <mergeCell ref="R3:S4"/>
    <mergeCell ref="A2:V2"/>
    <mergeCell ref="L3:M3"/>
    <mergeCell ref="N3:O3"/>
    <mergeCell ref="P3:Q3"/>
    <mergeCell ref="D3:E3"/>
  </mergeCells>
  <printOptions/>
  <pageMargins left="0.56" right="0.16" top="0.15748031496062992" bottom="0.15748031496062992" header="0.15748031496062992" footer="0.11811023622047245"/>
  <pageSetup horizontalDpi="360" verticalDpi="360" orientation="landscape" paperSize="9" r:id="rId4"/>
  <drawing r:id="rId3"/>
  <legacyDrawing r:id="rId2"/>
  <oleObjects>
    <oleObject progId="CorelPhotoHouse.Document" shapeId="730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3">
      <selection activeCell="V21" sqref="V21"/>
    </sheetView>
  </sheetViews>
  <sheetFormatPr defaultColWidth="11.421875" defaultRowHeight="12.75"/>
  <cols>
    <col min="1" max="1" width="2.8515625" style="1" customWidth="1"/>
    <col min="2" max="2" width="5.7109375" style="2" customWidth="1"/>
    <col min="3" max="3" width="24.8515625" style="1" customWidth="1"/>
    <col min="4" max="17" width="5.7109375" style="2" customWidth="1"/>
    <col min="18" max="18" width="5.7109375" style="11" customWidth="1"/>
    <col min="19" max="19" width="5.7109375" style="1" customWidth="1"/>
    <col min="20" max="20" width="7.421875" style="1" customWidth="1"/>
    <col min="21" max="16384" width="11.421875" style="1" customWidth="1"/>
  </cols>
  <sheetData>
    <row r="1" spans="2:20" ht="64.5" customHeigh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2:20" s="14" customFormat="1" ht="37.5" customHeight="1">
      <c r="B2" s="154" t="s">
        <v>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2:20" s="14" customFormat="1" ht="18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14" customFormat="1" ht="23.25" customHeight="1">
      <c r="A4" s="4"/>
      <c r="B4" s="124" t="s">
        <v>14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s="14" customFormat="1" ht="9" customHeight="1">
      <c r="A5" s="4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1:20" s="14" customFormat="1" ht="12.75" customHeight="1">
      <c r="A6" s="10"/>
      <c r="B6" s="132" t="s">
        <v>3</v>
      </c>
      <c r="C6" s="134" t="s">
        <v>0</v>
      </c>
      <c r="D6" s="136" t="s">
        <v>1</v>
      </c>
      <c r="E6" s="126" t="s">
        <v>4</v>
      </c>
      <c r="F6" s="127"/>
      <c r="G6" s="126" t="s">
        <v>7</v>
      </c>
      <c r="H6" s="127"/>
      <c r="I6" s="126" t="s">
        <v>17</v>
      </c>
      <c r="J6" s="127"/>
      <c r="K6" s="126" t="s">
        <v>18</v>
      </c>
      <c r="L6" s="127"/>
      <c r="M6" s="126" t="s">
        <v>20</v>
      </c>
      <c r="N6" s="127"/>
      <c r="O6" s="126" t="s">
        <v>5</v>
      </c>
      <c r="P6" s="127"/>
      <c r="Q6" s="126" t="s">
        <v>6</v>
      </c>
      <c r="R6" s="117"/>
      <c r="S6" s="128" t="s">
        <v>2</v>
      </c>
      <c r="T6" s="129"/>
    </row>
    <row r="7" spans="1:20" s="14" customFormat="1" ht="12.75" customHeight="1">
      <c r="A7" s="10"/>
      <c r="B7" s="133"/>
      <c r="C7" s="135"/>
      <c r="D7" s="137"/>
      <c r="E7" s="78">
        <v>1</v>
      </c>
      <c r="F7" s="78">
        <v>2</v>
      </c>
      <c r="G7" s="78">
        <v>1</v>
      </c>
      <c r="H7" s="78">
        <v>2</v>
      </c>
      <c r="I7" s="78">
        <v>1</v>
      </c>
      <c r="J7" s="78">
        <v>2</v>
      </c>
      <c r="K7" s="78">
        <v>1</v>
      </c>
      <c r="L7" s="78">
        <v>2</v>
      </c>
      <c r="M7" s="78">
        <v>1</v>
      </c>
      <c r="N7" s="78">
        <v>2</v>
      </c>
      <c r="O7" s="78">
        <v>1</v>
      </c>
      <c r="P7" s="78">
        <v>2</v>
      </c>
      <c r="Q7" s="78">
        <v>1</v>
      </c>
      <c r="R7" s="79">
        <v>2</v>
      </c>
      <c r="S7" s="130"/>
      <c r="T7" s="131"/>
    </row>
    <row r="8" spans="1:20" s="14" customFormat="1" ht="15" customHeight="1">
      <c r="A8" s="36"/>
      <c r="B8" s="53">
        <v>1</v>
      </c>
      <c r="C8" s="64" t="s">
        <v>25</v>
      </c>
      <c r="D8" s="44">
        <v>4</v>
      </c>
      <c r="E8" s="20">
        <v>10</v>
      </c>
      <c r="F8" s="19">
        <v>0</v>
      </c>
      <c r="G8" s="19">
        <v>10</v>
      </c>
      <c r="H8" s="19">
        <v>10</v>
      </c>
      <c r="I8" s="19">
        <v>10</v>
      </c>
      <c r="J8" s="19">
        <v>10</v>
      </c>
      <c r="K8" s="19">
        <v>10</v>
      </c>
      <c r="L8" s="20">
        <v>10</v>
      </c>
      <c r="M8" s="19">
        <v>10</v>
      </c>
      <c r="N8" s="19">
        <v>10</v>
      </c>
      <c r="O8" s="19">
        <v>6</v>
      </c>
      <c r="P8" s="19">
        <v>0</v>
      </c>
      <c r="Q8" s="19"/>
      <c r="R8" s="19"/>
      <c r="S8" s="83">
        <f>SUM(E8:R8)</f>
        <v>96</v>
      </c>
      <c r="T8" s="57"/>
    </row>
    <row r="9" spans="1:20" s="14" customFormat="1" ht="15" customHeight="1">
      <c r="A9" s="36"/>
      <c r="B9" s="53">
        <v>2</v>
      </c>
      <c r="C9" s="64" t="s">
        <v>33</v>
      </c>
      <c r="D9" s="44">
        <v>7</v>
      </c>
      <c r="E9" s="20">
        <v>6</v>
      </c>
      <c r="F9" s="19">
        <v>10</v>
      </c>
      <c r="G9" s="19">
        <v>6</v>
      </c>
      <c r="H9" s="19">
        <v>6</v>
      </c>
      <c r="I9" s="19">
        <v>6</v>
      </c>
      <c r="J9" s="19">
        <v>6</v>
      </c>
      <c r="K9" s="19">
        <v>4</v>
      </c>
      <c r="L9" s="20">
        <v>4</v>
      </c>
      <c r="M9" s="19">
        <v>6</v>
      </c>
      <c r="N9" s="19">
        <v>6</v>
      </c>
      <c r="O9" s="19">
        <v>10</v>
      </c>
      <c r="P9" s="19">
        <v>10</v>
      </c>
      <c r="Q9" s="19"/>
      <c r="R9" s="19"/>
      <c r="S9" s="83">
        <f>SUM(E9:R9)</f>
        <v>80</v>
      </c>
      <c r="T9" s="57"/>
    </row>
    <row r="10" spans="1:20" s="14" customFormat="1" ht="15" customHeight="1">
      <c r="A10" s="36"/>
      <c r="B10" s="53">
        <v>3</v>
      </c>
      <c r="C10" s="64" t="s">
        <v>58</v>
      </c>
      <c r="D10" s="44">
        <v>9</v>
      </c>
      <c r="E10" s="20">
        <v>0</v>
      </c>
      <c r="F10" s="19">
        <v>0</v>
      </c>
      <c r="G10" s="19">
        <v>4</v>
      </c>
      <c r="H10" s="19">
        <v>4</v>
      </c>
      <c r="I10" s="19">
        <v>4</v>
      </c>
      <c r="J10" s="19">
        <v>4</v>
      </c>
      <c r="K10" s="19">
        <v>6</v>
      </c>
      <c r="L10" s="20">
        <v>6</v>
      </c>
      <c r="M10" s="76"/>
      <c r="N10" s="76"/>
      <c r="O10" s="76"/>
      <c r="P10" s="76"/>
      <c r="Q10" s="19"/>
      <c r="R10" s="19"/>
      <c r="S10" s="83">
        <f>SUM(E10:R10)</f>
        <v>28</v>
      </c>
      <c r="T10" s="57"/>
    </row>
    <row r="11" spans="2:19" s="14" customFormat="1" ht="12.75" customHeight="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13"/>
    </row>
    <row r="12" spans="2:19" s="4" customFormat="1" ht="12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"/>
    </row>
    <row r="13" spans="2:20" s="4" customFormat="1" ht="24" customHeight="1">
      <c r="B13" s="124" t="s">
        <v>15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2:20" s="4" customFormat="1" ht="12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2:20" s="16" customFormat="1" ht="17.25" customHeight="1">
      <c r="B15" s="157" t="s">
        <v>3</v>
      </c>
      <c r="C15" s="93"/>
      <c r="D15" s="96"/>
      <c r="E15" s="155" t="s">
        <v>4</v>
      </c>
      <c r="F15" s="156"/>
      <c r="G15" s="126" t="s">
        <v>7</v>
      </c>
      <c r="H15" s="156"/>
      <c r="I15" s="126" t="s">
        <v>17</v>
      </c>
      <c r="J15" s="156"/>
      <c r="K15" s="126" t="s">
        <v>18</v>
      </c>
      <c r="L15" s="156"/>
      <c r="M15" s="126" t="s">
        <v>20</v>
      </c>
      <c r="N15" s="156"/>
      <c r="O15" s="126" t="s">
        <v>5</v>
      </c>
      <c r="P15" s="156"/>
      <c r="Q15" s="126" t="s">
        <v>6</v>
      </c>
      <c r="R15" s="156"/>
      <c r="S15" s="128" t="s">
        <v>2</v>
      </c>
      <c r="T15" s="129"/>
    </row>
    <row r="16" spans="2:20" s="18" customFormat="1" ht="12.75" customHeight="1">
      <c r="B16" s="158"/>
      <c r="C16" s="94"/>
      <c r="D16" s="97"/>
      <c r="E16" s="91">
        <v>1</v>
      </c>
      <c r="F16" s="78">
        <v>2</v>
      </c>
      <c r="G16" s="78">
        <v>1</v>
      </c>
      <c r="H16" s="78">
        <v>2</v>
      </c>
      <c r="I16" s="78">
        <v>1</v>
      </c>
      <c r="J16" s="78">
        <v>2</v>
      </c>
      <c r="K16" s="78">
        <v>1</v>
      </c>
      <c r="L16" s="82">
        <v>2</v>
      </c>
      <c r="M16" s="78">
        <v>1</v>
      </c>
      <c r="N16" s="78">
        <v>2</v>
      </c>
      <c r="O16" s="78">
        <v>1</v>
      </c>
      <c r="P16" s="78">
        <v>2</v>
      </c>
      <c r="Q16" s="78">
        <v>1</v>
      </c>
      <c r="R16" s="79">
        <v>2</v>
      </c>
      <c r="S16" s="130"/>
      <c r="T16" s="131"/>
    </row>
    <row r="17" spans="2:20" s="22" customFormat="1" ht="18" customHeight="1">
      <c r="B17" s="53">
        <v>1</v>
      </c>
      <c r="C17" s="70" t="s">
        <v>67</v>
      </c>
      <c r="D17" s="95"/>
      <c r="E17" s="45">
        <v>14</v>
      </c>
      <c r="F17" s="19">
        <v>13</v>
      </c>
      <c r="G17" s="19">
        <v>15</v>
      </c>
      <c r="H17" s="19">
        <v>14</v>
      </c>
      <c r="I17" s="19">
        <v>30</v>
      </c>
      <c r="J17" s="19">
        <v>18</v>
      </c>
      <c r="K17" s="19">
        <v>10</v>
      </c>
      <c r="L17" s="20">
        <v>27</v>
      </c>
      <c r="M17" s="19">
        <v>25</v>
      </c>
      <c r="N17" s="19">
        <v>25</v>
      </c>
      <c r="O17" s="19">
        <v>22</v>
      </c>
      <c r="P17" s="19">
        <v>30</v>
      </c>
      <c r="Q17" s="19"/>
      <c r="R17" s="37"/>
      <c r="S17" s="100">
        <f aca="true" t="shared" si="0" ref="S17:S26">SUM(E17:R17)</f>
        <v>243</v>
      </c>
      <c r="T17" s="98"/>
    </row>
    <row r="18" spans="2:20" s="22" customFormat="1" ht="18" customHeight="1">
      <c r="B18" s="53">
        <v>2</v>
      </c>
      <c r="C18" s="70" t="s">
        <v>68</v>
      </c>
      <c r="D18" s="95"/>
      <c r="E18" s="45">
        <v>6</v>
      </c>
      <c r="F18" s="19">
        <v>10</v>
      </c>
      <c r="G18" s="20">
        <v>16</v>
      </c>
      <c r="H18" s="19">
        <v>11</v>
      </c>
      <c r="I18" s="19">
        <v>18</v>
      </c>
      <c r="J18" s="19">
        <v>21</v>
      </c>
      <c r="K18" s="19">
        <v>8</v>
      </c>
      <c r="L18" s="20">
        <v>9</v>
      </c>
      <c r="M18" s="19">
        <v>26</v>
      </c>
      <c r="N18" s="19">
        <v>20</v>
      </c>
      <c r="O18" s="19">
        <v>15</v>
      </c>
      <c r="P18" s="19">
        <v>18</v>
      </c>
      <c r="Q18" s="19"/>
      <c r="R18" s="37"/>
      <c r="S18" s="100">
        <f t="shared" si="0"/>
        <v>178</v>
      </c>
      <c r="T18" s="98"/>
    </row>
    <row r="19" spans="2:20" s="22" customFormat="1" ht="18" customHeight="1">
      <c r="B19" s="53">
        <v>3</v>
      </c>
      <c r="C19" s="70" t="s">
        <v>66</v>
      </c>
      <c r="D19" s="95"/>
      <c r="E19" s="45">
        <v>27</v>
      </c>
      <c r="F19" s="19">
        <v>20</v>
      </c>
      <c r="G19" s="19">
        <v>20</v>
      </c>
      <c r="H19" s="19">
        <v>21</v>
      </c>
      <c r="I19" s="19">
        <v>2</v>
      </c>
      <c r="J19" s="19">
        <v>23</v>
      </c>
      <c r="K19" s="19">
        <v>1</v>
      </c>
      <c r="L19" s="20">
        <v>20</v>
      </c>
      <c r="M19" s="19">
        <v>1</v>
      </c>
      <c r="N19" s="19">
        <v>12</v>
      </c>
      <c r="O19" s="19">
        <v>12</v>
      </c>
      <c r="P19" s="19">
        <v>3</v>
      </c>
      <c r="Q19" s="19"/>
      <c r="R19" s="37"/>
      <c r="S19" s="100">
        <f t="shared" si="0"/>
        <v>162</v>
      </c>
      <c r="T19" s="98"/>
    </row>
    <row r="20" spans="2:20" s="22" customFormat="1" ht="18" customHeight="1">
      <c r="B20" s="53">
        <v>4</v>
      </c>
      <c r="C20" s="70" t="s">
        <v>69</v>
      </c>
      <c r="D20" s="95"/>
      <c r="E20" s="92">
        <v>20</v>
      </c>
      <c r="F20" s="19">
        <v>12</v>
      </c>
      <c r="G20" s="19">
        <v>0</v>
      </c>
      <c r="H20" s="19">
        <v>12</v>
      </c>
      <c r="I20" s="19">
        <v>12</v>
      </c>
      <c r="J20" s="19">
        <v>4</v>
      </c>
      <c r="K20" s="19">
        <v>12</v>
      </c>
      <c r="L20" s="19">
        <v>8</v>
      </c>
      <c r="M20" s="19">
        <v>8</v>
      </c>
      <c r="N20" s="19">
        <v>8</v>
      </c>
      <c r="O20" s="19">
        <v>20</v>
      </c>
      <c r="P20" s="19">
        <v>15</v>
      </c>
      <c r="Q20" s="19"/>
      <c r="R20" s="19"/>
      <c r="S20" s="100">
        <f t="shared" si="0"/>
        <v>131</v>
      </c>
      <c r="T20" s="98"/>
    </row>
    <row r="21" spans="2:20" s="22" customFormat="1" ht="18" customHeight="1">
      <c r="B21" s="53">
        <v>5</v>
      </c>
      <c r="C21" s="70" t="s">
        <v>70</v>
      </c>
      <c r="D21" s="95"/>
      <c r="E21" s="45">
        <v>8</v>
      </c>
      <c r="F21" s="19">
        <v>0</v>
      </c>
      <c r="G21" s="19">
        <v>20</v>
      </c>
      <c r="H21" s="19">
        <v>22</v>
      </c>
      <c r="I21" s="19">
        <v>5</v>
      </c>
      <c r="J21" s="19">
        <v>3</v>
      </c>
      <c r="K21" s="19">
        <v>24</v>
      </c>
      <c r="L21" s="20">
        <v>11</v>
      </c>
      <c r="M21" s="19">
        <v>15</v>
      </c>
      <c r="N21" s="19">
        <v>7</v>
      </c>
      <c r="O21" s="19">
        <v>1</v>
      </c>
      <c r="P21" s="19">
        <v>0</v>
      </c>
      <c r="Q21" s="19"/>
      <c r="R21" s="37"/>
      <c r="S21" s="100">
        <f t="shared" si="0"/>
        <v>116</v>
      </c>
      <c r="T21" s="98"/>
    </row>
    <row r="22" spans="2:20" s="22" customFormat="1" ht="18" customHeight="1">
      <c r="B22" s="53">
        <v>6</v>
      </c>
      <c r="C22" s="70" t="s">
        <v>72</v>
      </c>
      <c r="D22" s="95"/>
      <c r="E22" s="45">
        <v>3</v>
      </c>
      <c r="F22" s="19">
        <v>15</v>
      </c>
      <c r="G22" s="20">
        <v>0</v>
      </c>
      <c r="H22" s="19">
        <v>0</v>
      </c>
      <c r="I22" s="19">
        <v>8</v>
      </c>
      <c r="J22" s="19">
        <v>10</v>
      </c>
      <c r="K22" s="19">
        <v>15</v>
      </c>
      <c r="L22" s="20">
        <v>2</v>
      </c>
      <c r="M22" s="19">
        <v>4</v>
      </c>
      <c r="N22" s="19">
        <v>6</v>
      </c>
      <c r="O22" s="19">
        <v>6</v>
      </c>
      <c r="P22" s="19">
        <v>4</v>
      </c>
      <c r="Q22" s="19"/>
      <c r="R22" s="37"/>
      <c r="S22" s="100">
        <f t="shared" si="0"/>
        <v>73</v>
      </c>
      <c r="T22" s="98"/>
    </row>
    <row r="23" spans="2:20" s="22" customFormat="1" ht="18" customHeight="1">
      <c r="B23" s="53">
        <v>7</v>
      </c>
      <c r="C23" s="70" t="s">
        <v>71</v>
      </c>
      <c r="D23" s="95"/>
      <c r="E23" s="92">
        <v>2</v>
      </c>
      <c r="F23" s="19">
        <v>10</v>
      </c>
      <c r="G23" s="19">
        <v>7</v>
      </c>
      <c r="H23" s="19">
        <v>1</v>
      </c>
      <c r="I23" s="19">
        <v>6</v>
      </c>
      <c r="J23" s="19">
        <v>2</v>
      </c>
      <c r="K23" s="19">
        <v>6</v>
      </c>
      <c r="L23" s="20">
        <v>4</v>
      </c>
      <c r="M23" s="19">
        <v>2</v>
      </c>
      <c r="N23" s="19">
        <v>3</v>
      </c>
      <c r="O23" s="19">
        <v>5</v>
      </c>
      <c r="P23" s="19">
        <v>8</v>
      </c>
      <c r="Q23" s="19"/>
      <c r="R23" s="37"/>
      <c r="S23" s="100">
        <f t="shared" si="0"/>
        <v>56</v>
      </c>
      <c r="T23" s="98"/>
    </row>
    <row r="24" spans="2:20" s="22" customFormat="1" ht="18" customHeight="1">
      <c r="B24" s="53">
        <v>8</v>
      </c>
      <c r="C24" s="70" t="s">
        <v>74</v>
      </c>
      <c r="D24" s="95"/>
      <c r="E24" s="45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19">
        <v>3</v>
      </c>
      <c r="L24" s="20">
        <v>0</v>
      </c>
      <c r="M24" s="19">
        <v>0</v>
      </c>
      <c r="N24" s="19">
        <v>0</v>
      </c>
      <c r="O24" s="19">
        <v>0</v>
      </c>
      <c r="P24" s="19">
        <v>0</v>
      </c>
      <c r="Q24" s="19"/>
      <c r="R24" s="37"/>
      <c r="S24" s="100">
        <f t="shared" si="0"/>
        <v>5</v>
      </c>
      <c r="T24" s="98"/>
    </row>
    <row r="25" spans="2:20" s="22" customFormat="1" ht="18" customHeight="1">
      <c r="B25" s="53">
        <v>9</v>
      </c>
      <c r="C25" s="70" t="s">
        <v>73</v>
      </c>
      <c r="D25" s="95"/>
      <c r="E25" s="92">
        <v>1</v>
      </c>
      <c r="F25" s="19">
        <v>1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  <c r="M25" s="19">
        <v>0</v>
      </c>
      <c r="N25" s="19">
        <v>0</v>
      </c>
      <c r="O25" s="19">
        <v>0</v>
      </c>
      <c r="P25" s="19">
        <v>1</v>
      </c>
      <c r="Q25" s="19"/>
      <c r="R25" s="37"/>
      <c r="S25" s="101">
        <f t="shared" si="0"/>
        <v>4</v>
      </c>
      <c r="T25" s="98"/>
    </row>
    <row r="26" spans="2:20" s="22" customFormat="1" ht="18" customHeight="1">
      <c r="B26" s="53">
        <v>10</v>
      </c>
      <c r="C26" s="70" t="s">
        <v>78</v>
      </c>
      <c r="D26" s="95"/>
      <c r="E26" s="92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</v>
      </c>
      <c r="L26" s="20">
        <v>0</v>
      </c>
      <c r="M26" s="19">
        <v>0</v>
      </c>
      <c r="N26" s="19">
        <v>0</v>
      </c>
      <c r="O26" s="19">
        <v>0</v>
      </c>
      <c r="P26" s="19">
        <v>0</v>
      </c>
      <c r="Q26" s="19"/>
      <c r="R26" s="37"/>
      <c r="S26" s="100">
        <f t="shared" si="0"/>
        <v>2</v>
      </c>
      <c r="T26" s="99"/>
    </row>
    <row r="27" spans="2:18" s="10" customFormat="1" ht="12.75">
      <c r="B27" s="8"/>
      <c r="C27" s="9"/>
      <c r="D27" s="6"/>
      <c r="E27" s="7"/>
      <c r="F27" s="7"/>
      <c r="G27" s="7"/>
      <c r="H27" s="7"/>
      <c r="I27" s="7"/>
      <c r="J27" s="7"/>
      <c r="K27" s="6"/>
      <c r="L27" s="7"/>
      <c r="M27" s="7"/>
      <c r="N27" s="7"/>
      <c r="O27" s="7"/>
      <c r="P27" s="7"/>
      <c r="Q27" s="7"/>
      <c r="R27" s="12"/>
    </row>
    <row r="28" ht="14.25"/>
    <row r="29" ht="14.25"/>
  </sheetData>
  <mergeCells count="24">
    <mergeCell ref="O15:P15"/>
    <mergeCell ref="Q15:R15"/>
    <mergeCell ref="B15:B16"/>
    <mergeCell ref="G15:H15"/>
    <mergeCell ref="I15:J15"/>
    <mergeCell ref="K15:L15"/>
    <mergeCell ref="M15:N15"/>
    <mergeCell ref="B4:T4"/>
    <mergeCell ref="B6:B7"/>
    <mergeCell ref="C6:C7"/>
    <mergeCell ref="D6:D7"/>
    <mergeCell ref="E6:F6"/>
    <mergeCell ref="G6:H6"/>
    <mergeCell ref="I6:J6"/>
    <mergeCell ref="B1:T1"/>
    <mergeCell ref="B2:T2"/>
    <mergeCell ref="B13:T13"/>
    <mergeCell ref="S15:T16"/>
    <mergeCell ref="E15:F15"/>
    <mergeCell ref="K6:L6"/>
    <mergeCell ref="M6:N6"/>
    <mergeCell ref="O6:P6"/>
    <mergeCell ref="Q6:R6"/>
    <mergeCell ref="S6:T7"/>
  </mergeCells>
  <printOptions/>
  <pageMargins left="0.37" right="0.15" top="0.34" bottom="0.31" header="0.18" footer="0.19"/>
  <pageSetup horizontalDpi="300" verticalDpi="300" orientation="landscape" paperSize="9" r:id="rId4"/>
  <drawing r:id="rId3"/>
  <legacyDrawing r:id="rId2"/>
  <oleObjects>
    <oleObject progId="CorelPhotoHouse.Document" shapeId="573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Warm 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lamarre</dc:creator>
  <cp:keywords/>
  <dc:description/>
  <cp:lastModifiedBy>Alain</cp:lastModifiedBy>
  <cp:lastPrinted>2007-09-09T12:30:25Z</cp:lastPrinted>
  <dcterms:created xsi:type="dcterms:W3CDTF">2001-05-20T08:06:50Z</dcterms:created>
  <dcterms:modified xsi:type="dcterms:W3CDTF">2007-09-10T06:06:49Z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